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Форма 1.0.1." sheetId="1" r:id="rId1"/>
    <sheet name="Форма 2.10." sheetId="2" r:id="rId2"/>
    <sheet name="Лист3" sheetId="3" r:id="rId3"/>
  </sheets>
  <externalReferences>
    <externalReference r:id="rId4"/>
    <externalReference r:id="rId5"/>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G15" i="2"/>
  <c r="G10"/>
  <c r="D6"/>
  <c r="D5"/>
  <c r="F16" i="1" l="1"/>
  <c r="D16"/>
  <c r="F12"/>
  <c r="D6"/>
</calcChain>
</file>

<file path=xl/comments1.xml><?xml version="1.0" encoding="utf-8"?>
<comments xmlns="http://schemas.openxmlformats.org/spreadsheetml/2006/main">
  <authors>
    <author>Автор</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<sst xmlns="http://schemas.openxmlformats.org/spreadsheetml/2006/main" count="126" uniqueCount="84">
  <si>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</si>
  <si>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</si>
  <si>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</si>
  <si>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</si>
  <si>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 п/п</t>
  </si>
  <si>
    <t>Наименование параметра</t>
  </si>
  <si>
    <t>Информация</t>
  </si>
  <si>
    <t>1</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</si>
  <si>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</si>
  <si>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</si>
  <si>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</si>
  <si>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</si>
  <si>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</si>
  <si>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</si>
  <si>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</si>
  <si>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</si>
  <si>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</si>
  <si>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</si>
  <si>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</si>
  <si>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</si>
  <si>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</si>
  <si>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</si>
  <si>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</si>
  <si>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</si>
  <si>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</si>
  <si>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</si>
  <si>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</si>
  <si>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</si>
  <si>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</si>
  <si>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</si>
  <si>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</si>
  <si>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Город Обь</t>
  </si>
  <si>
    <t>4.1.1.2.1</t>
  </si>
  <si>
    <t>Город Обь (50717000)</t>
  </si>
  <si>
    <t>4.1.1.3</t>
  </si>
  <si>
    <t>Новосибирский муниципальный район</t>
  </si>
  <si>
    <t>4.1.1.3.1</t>
  </si>
  <si>
    <t>Верх-Тулинское (50640410)</t>
  </si>
  <si>
    <t>4.1.1.3.2</t>
  </si>
  <si>
    <t>Каменское (50640416)</t>
  </si>
  <si>
    <t>4.1.1.3.3</t>
  </si>
  <si>
    <t>Кудряшовское (50640425)</t>
  </si>
  <si>
    <t>4.1.1.3.4</t>
  </si>
  <si>
    <t>Мичуринское Новосибирский (50640428)</t>
  </si>
  <si>
    <t>4.1.1.3.5</t>
  </si>
  <si>
    <t>Морское (50640429)</t>
  </si>
  <si>
    <t>4.1.1.3.6</t>
  </si>
  <si>
    <t>Мочищенское (50640431)</t>
  </si>
  <si>
    <t>4.1.1.3.7</t>
  </si>
  <si>
    <t>Новолуговское (50640434)</t>
  </si>
  <si>
    <t>4.1.1.3.8</t>
  </si>
  <si>
    <t>Поселок Краснообск (50640154)</t>
  </si>
  <si>
    <t>4.1.1.3.9</t>
  </si>
  <si>
    <t>Раздольненское (50640438)</t>
  </si>
  <si>
    <t>4.1.1.3.10</t>
  </si>
  <si>
    <t>Станционное (50640440)</t>
  </si>
  <si>
    <t>4.1.1.4</t>
  </si>
  <si>
    <t>Посёлок Кольцово</t>
  </si>
  <si>
    <t>4.1.1.4.1</t>
  </si>
  <si>
    <t>Посёлок Кольцово (50740000)</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</si>
  <si>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</si>
  <si>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 квартал 2023г.</t>
  </si>
  <si>
    <t>Подключение                                                         (технологическое присоединение)                 к централизованной системе водоснабжения</t>
  </si>
  <si>
    <t>тыс.куб.м/сутки</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</si>
  <si>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</si>
  <si>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Единица измерения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</si>
  <si>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</si>
  <si>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2</t>
  </si>
  <si>
    <t>3</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</si>
  <si>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</si>
  <si>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</si>
  <si>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</si>
  <si>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</si>
  <si>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</si>
  <si>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</si>
  <si>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</si>
  <si>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</si>
  <si>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</si>
  <si>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</si>
  <si>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</si>
  <si>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5.0</t>
  </si>
  <si>
    <t>5.1</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</si>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</sst>
</file>

<file path=xl/styles.xml><?xml version="1.0" encoding="utf-8"?>
<styleSheet xmlns="http://schemas.openxmlformats.org/spreadsheetml/2006/main">
  <fonts count="18">
    <font>
      <sz val="11"/>
      <color theme="1"/>
      <name val="Calibri"/>
      <family val="2"/>
      <charset val="204"/>
      <scheme val="minor"/>
    </font>
    <font>
      <b/>
      <sz val="11"/>
      <color theme="1"/>
      <name val="Calibri"/>
      <family val="2"/>
      <charset val="204"/>
      <scheme val="minor"/>
    </font>
    <font>
      <sz val="10"/>
      <name val="Arial Cyr"/>
      <charset val="204"/>
    </font>
    <font>
      <sz val="9"/>
      <color theme="0"/>
      <name val="Tahoma"/>
      <family val="2"/>
      <charset val="204"/>
    </font>
    <font>
      <sz val="12"/>
      <color theme="0"/>
      <name val="Tahoma"/>
      <family val="2"/>
      <charset val="204"/>
    </font>
    <font>
      <sz val="9"/>
      <color indexed="9"/>
      <name val="Tahoma"/>
      <family val="2"/>
      <charset val="204"/>
    </font>
    <font>
      <sz val="9"/>
      <name val="Tahoma"/>
      <family val="2"/>
      <charset val="204"/>
    </font>
    <font>
      <sz val="9"/>
      <color indexed="55"/>
      <name val="Tahoma"/>
      <family val="2"/>
      <charset val="204"/>
    </font>
    <font>
      <sz val="12"/>
      <name val="Tahoma"/>
      <family val="2"/>
      <charset val="204"/>
    </font>
    <font>
      <b/>
      <sz val="14"/>
      <name val="Franklin Gothic Medium"/>
      <family val="2"/>
      <charset val="204"/>
    </font>
    <font>
      <vertAlign val="superscript"/>
      <sz val="9"/>
      <name val="Tahoma"/>
      <family val="2"/>
      <charset val="204"/>
    </font>
    <font>
      <sz val="12"/>
      <color indexed="8"/>
      <name val="Tahoma"/>
      <family val="2"/>
      <charset val="204"/>
    </font>
    <font>
      <sz val="11"/>
      <color indexed="8"/>
      <name val="Calibri"/>
      <family val="2"/>
      <charset val="204"/>
    </font>
    <font>
      <b/>
      <sz val="9"/>
      <name val="Tahoma"/>
      <family val="2"/>
      <charset val="204"/>
    </font>
    <font>
      <sz val="9"/>
      <color rgb="FFBCBCBC"/>
      <name val="Tahoma"/>
      <family val="2"/>
      <charset val="204"/>
    </font>
    <font>
      <sz val="9"/>
      <color indexed="81"/>
      <name val="Tahoma"/>
      <family val="2"/>
      <charset val="204"/>
    </font>
    <font>
      <sz val="11"/>
      <color indexed="55"/>
      <name val="Wingdings 2"/>
      <family val="1"/>
      <charset val="2"/>
    </font>
    <font>
      <sz val="9"/>
      <color indexed="62"/>
      <name val="Tahoma"/>
      <family val="2"/>
      <charset val="204"/>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s>
  <cellStyleXfs count="7">
    <xf numFmtId="0" fontId="0" fillId="0" borderId="0"/>
    <xf numFmtId="0" fontId="2" fillId="0" borderId="0"/>
    <xf numFmtId="0" fontId="9" fillId="0" borderId="0" applyBorder="0">
      <alignment horizontal="center" vertical="center" wrapText="1"/>
    </xf>
    <xf numFmtId="0" fontId="12" fillId="0" borderId="0"/>
    <xf numFmtId="0" fontId="2" fillId="0" borderId="0"/>
    <xf numFmtId="0" fontId="13" fillId="0" borderId="8" applyBorder="0">
      <alignment horizontal="center" vertical="center" wrapText="1"/>
    </xf>
    <xf numFmtId="49" fontId="6" fillId="0" borderId="0" applyBorder="0">
      <alignment vertical="top"/>
    </xf>
  </cellStyleXfs>
  <cellXfs count="79">
    <xf numFmtId="0" fontId="0" fillId="0" borderId="0" xfId="0"/>
    <xf numFmtId="0" fontId="3" fillId="2" borderId="0" xfId="1" applyFont="1" applyFill="1" applyAlignment="1" applyProtection="1">
      <alignment vertical="center" wrapText="1"/>
    </xf>
    <xf numFmtId="0" fontId="3" fillId="2" borderId="0" xfId="1" applyFont="1" applyFill="1" applyAlignment="1" applyProtection="1">
      <alignment horizontal="center" vertical="center" wrapText="1"/>
    </xf>
    <xf numFmtId="0" fontId="4" fillId="2" borderId="0" xfId="1" applyFont="1" applyFill="1" applyAlignment="1" applyProtection="1">
      <alignment vertical="center" wrapText="1"/>
    </xf>
    <xf numFmtId="0" fontId="5" fillId="2" borderId="0" xfId="1" applyFont="1" applyFill="1" applyAlignment="1" applyProtection="1">
      <alignment vertical="center" wrapText="1"/>
    </xf>
    <xf numFmtId="0" fontId="6" fillId="2" borderId="0" xfId="1" applyFont="1" applyFill="1" applyAlignment="1" applyProtection="1">
      <alignment vertical="center" wrapText="1"/>
    </xf>
    <xf numFmtId="0" fontId="7" fillId="2" borderId="0" xfId="1" applyFont="1" applyFill="1" applyBorder="1" applyAlignment="1" applyProtection="1">
      <alignment horizontal="center" vertical="center" wrapText="1"/>
    </xf>
    <xf numFmtId="0" fontId="6" fillId="2" borderId="0" xfId="1" applyFont="1" applyFill="1" applyBorder="1" applyAlignment="1" applyProtection="1">
      <alignment vertical="center" wrapText="1"/>
    </xf>
    <xf numFmtId="0" fontId="8" fillId="2" borderId="0" xfId="1" applyFont="1" applyFill="1" applyAlignment="1" applyProtection="1">
      <alignment vertical="center" wrapText="1"/>
    </xf>
    <xf numFmtId="0" fontId="3" fillId="2" borderId="0" xfId="1" applyFont="1" applyFill="1" applyBorder="1" applyAlignment="1" applyProtection="1">
      <alignment vertical="center" wrapText="1"/>
    </xf>
    <xf numFmtId="49" fontId="0" fillId="2" borderId="0" xfId="0" applyNumberFormat="1" applyFill="1" applyBorder="1" applyAlignment="1" applyProtection="1">
      <alignment vertical="top"/>
    </xf>
    <xf numFmtId="49" fontId="0" fillId="2" borderId="2" xfId="0" applyNumberFormat="1" applyFill="1" applyBorder="1" applyAlignment="1" applyProtection="1">
      <alignment vertical="top"/>
    </xf>
    <xf numFmtId="49" fontId="11" fillId="2" borderId="0" xfId="0" applyNumberFormat="1" applyFont="1" applyFill="1" applyBorder="1" applyAlignment="1" applyProtection="1">
      <alignment vertical="top"/>
    </xf>
    <xf numFmtId="49" fontId="0" fillId="2" borderId="0" xfId="0" applyNumberFormat="1" applyFill="1" applyAlignment="1" applyProtection="1">
      <alignment vertical="top"/>
    </xf>
    <xf numFmtId="49" fontId="3" fillId="2" borderId="0" xfId="0" applyNumberFormat="1" applyFont="1" applyFill="1" applyAlignment="1" applyProtection="1">
      <alignment vertical="top"/>
    </xf>
    <xf numFmtId="49" fontId="11" fillId="2" borderId="0" xfId="0" applyNumberFormat="1" applyFont="1" applyFill="1" applyAlignment="1" applyProtection="1">
      <alignment vertical="top"/>
    </xf>
    <xf numFmtId="0" fontId="7" fillId="2" borderId="0" xfId="1" applyFont="1" applyFill="1" applyAlignment="1" applyProtection="1">
      <alignment horizontal="center" vertical="center" wrapText="1"/>
    </xf>
    <xf numFmtId="0" fontId="0" fillId="2" borderId="7" xfId="0" applyNumberFormat="1" applyFill="1" applyBorder="1" applyAlignment="1">
      <alignment horizontal="center" vertical="center"/>
    </xf>
    <xf numFmtId="0" fontId="6" fillId="2" borderId="7" xfId="3" applyNumberFormat="1" applyFont="1" applyFill="1" applyBorder="1" applyAlignment="1" applyProtection="1">
      <alignment horizontal="center" vertical="center" wrapText="1"/>
    </xf>
    <xf numFmtId="0" fontId="6" fillId="2" borderId="7" xfId="4" applyNumberFormat="1" applyFont="1" applyFill="1" applyBorder="1" applyAlignment="1" applyProtection="1">
      <alignment horizontal="center" vertical="center" wrapText="1"/>
    </xf>
    <xf numFmtId="49" fontId="14" fillId="2" borderId="0" xfId="5"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wrapText="1"/>
    </xf>
    <xf numFmtId="0" fontId="14" fillId="2" borderId="0" xfId="4" applyNumberFormat="1" applyFont="1" applyFill="1" applyBorder="1" applyAlignment="1" applyProtection="1">
      <alignment horizontal="center" vertical="center" wrapText="1"/>
    </xf>
    <xf numFmtId="0" fontId="14" fillId="2" borderId="0" xfId="0" applyNumberFormat="1" applyFont="1" applyFill="1" applyBorder="1" applyAlignment="1">
      <alignment horizontal="center" vertical="center"/>
    </xf>
    <xf numFmtId="49" fontId="6" fillId="2" borderId="7" xfId="1" applyNumberFormat="1" applyFont="1" applyFill="1" applyBorder="1" applyAlignment="1" applyProtection="1">
      <alignment horizontal="center" vertical="center" wrapText="1"/>
    </xf>
    <xf numFmtId="0" fontId="6" fillId="2" borderId="7" xfId="3" applyFont="1" applyFill="1" applyBorder="1" applyAlignment="1" applyProtection="1">
      <alignment horizontal="left" vertical="center" wrapText="1" indent="1"/>
    </xf>
    <xf numFmtId="0" fontId="6" fillId="2" borderId="3" xfId="4" applyNumberFormat="1" applyFont="1" applyFill="1" applyBorder="1" applyAlignment="1" applyProtection="1">
      <alignment horizontal="left" vertical="center" wrapText="1"/>
    </xf>
    <xf numFmtId="49" fontId="0" fillId="2" borderId="7" xfId="0" applyNumberFormat="1" applyFont="1" applyFill="1" applyBorder="1" applyAlignment="1">
      <alignment horizontal="justify" vertical="center" wrapText="1"/>
    </xf>
    <xf numFmtId="0" fontId="6" fillId="2" borderId="7" xfId="1" applyNumberFormat="1" applyFont="1" applyFill="1" applyBorder="1" applyAlignment="1" applyProtection="1">
      <alignment vertical="center" wrapText="1"/>
    </xf>
    <xf numFmtId="0" fontId="6" fillId="2" borderId="3" xfId="4" applyNumberFormat="1" applyFont="1" applyFill="1" applyBorder="1" applyAlignment="1" applyProtection="1">
      <alignment horizontal="center" vertical="center" wrapText="1"/>
    </xf>
    <xf numFmtId="0" fontId="6" fillId="2" borderId="7" xfId="1" applyNumberFormat="1" applyFont="1" applyFill="1" applyBorder="1" applyAlignment="1" applyProtection="1">
      <alignment horizontal="center" vertical="center" wrapText="1"/>
    </xf>
    <xf numFmtId="0" fontId="6" fillId="2" borderId="7" xfId="3" applyFont="1" applyFill="1" applyBorder="1" applyAlignment="1" applyProtection="1">
      <alignment horizontal="left" vertical="center" wrapText="1" indent="2"/>
    </xf>
    <xf numFmtId="0" fontId="6" fillId="2" borderId="7" xfId="3" applyFont="1" applyFill="1" applyBorder="1" applyAlignment="1" applyProtection="1">
      <alignment horizontal="left" vertical="center" wrapText="1" indent="3"/>
    </xf>
    <xf numFmtId="49" fontId="0" fillId="2" borderId="7" xfId="0" applyNumberFormat="1" applyFont="1" applyFill="1" applyBorder="1" applyAlignment="1">
      <alignment vertical="top" wrapText="1"/>
    </xf>
    <xf numFmtId="0" fontId="6" fillId="2" borderId="7" xfId="3" applyFont="1" applyFill="1" applyBorder="1" applyAlignment="1" applyProtection="1">
      <alignment horizontal="left" vertical="center" wrapText="1" indent="4"/>
    </xf>
    <xf numFmtId="0" fontId="6" fillId="2" borderId="7" xfId="1" applyNumberFormat="1" applyFont="1" applyFill="1" applyBorder="1" applyAlignment="1" applyProtection="1">
      <alignment horizontal="left" vertical="top" wrapText="1"/>
    </xf>
    <xf numFmtId="49" fontId="6" fillId="2" borderId="1" xfId="1" applyNumberFormat="1" applyFont="1" applyFill="1" applyBorder="1" applyAlignment="1" applyProtection="1">
      <alignment horizontal="center" vertical="center" wrapText="1"/>
    </xf>
    <xf numFmtId="0" fontId="6" fillId="2" borderId="1" xfId="3" applyFont="1" applyFill="1" applyBorder="1" applyAlignment="1" applyProtection="1">
      <alignment horizontal="left" vertical="center" wrapText="1" indent="2"/>
    </xf>
    <xf numFmtId="0" fontId="6" fillId="2" borderId="1" xfId="4" applyNumberFormat="1" applyFont="1" applyFill="1" applyBorder="1" applyAlignment="1" applyProtection="1">
      <alignment horizontal="left" vertical="center" wrapText="1"/>
    </xf>
    <xf numFmtId="49" fontId="6" fillId="2" borderId="1" xfId="1" applyNumberFormat="1" applyFont="1" applyFill="1" applyBorder="1" applyAlignment="1" applyProtection="1">
      <alignment vertical="center" wrapText="1"/>
    </xf>
    <xf numFmtId="49" fontId="6" fillId="2" borderId="0" xfId="1" applyNumberFormat="1" applyFont="1" applyFill="1" applyBorder="1" applyAlignment="1" applyProtection="1">
      <alignment horizontal="center" vertical="center" wrapText="1"/>
    </xf>
    <xf numFmtId="49" fontId="6" fillId="2" borderId="0" xfId="1" applyNumberFormat="1" applyFont="1" applyFill="1" applyBorder="1" applyAlignment="1" applyProtection="1">
      <alignment vertical="center" wrapText="1"/>
    </xf>
    <xf numFmtId="0" fontId="13" fillId="2" borderId="3" xfId="4" applyNumberFormat="1" applyFont="1" applyFill="1" applyBorder="1" applyAlignment="1" applyProtection="1">
      <alignment horizontal="left" vertical="center" wrapText="1"/>
    </xf>
    <xf numFmtId="49" fontId="6" fillId="2" borderId="7" xfId="1" applyNumberFormat="1" applyFont="1" applyFill="1" applyBorder="1" applyAlignment="1" applyProtection="1">
      <alignment horizontal="left" vertical="center" wrapText="1"/>
      <protection locked="0"/>
    </xf>
    <xf numFmtId="0" fontId="6" fillId="2" borderId="7" xfId="1" applyFont="1" applyFill="1" applyBorder="1" applyAlignment="1" applyProtection="1">
      <alignment horizontal="center" vertical="center" wrapText="1"/>
    </xf>
    <xf numFmtId="4" fontId="6" fillId="2" borderId="3" xfId="1" applyNumberFormat="1" applyFont="1" applyFill="1" applyBorder="1" applyAlignment="1" applyProtection="1">
      <alignment horizontal="right" vertical="center" wrapText="1"/>
      <protection locked="0"/>
    </xf>
    <xf numFmtId="0" fontId="6" fillId="2" borderId="7" xfId="1" applyFont="1" applyFill="1" applyBorder="1" applyAlignment="1" applyProtection="1">
      <alignment vertical="center" wrapText="1"/>
    </xf>
    <xf numFmtId="0" fontId="6" fillId="2" borderId="3" xfId="5" applyFont="1" applyFill="1" applyBorder="1" applyAlignment="1" applyProtection="1">
      <alignment horizontal="left" vertical="top" wrapText="1"/>
    </xf>
    <xf numFmtId="0" fontId="6" fillId="2" borderId="3" xfId="5" applyFont="1" applyFill="1" applyBorder="1" applyAlignment="1" applyProtection="1">
      <alignment horizontal="center" vertical="center" wrapText="1"/>
    </xf>
    <xf numFmtId="49" fontId="7" fillId="2" borderId="0" xfId="5" applyNumberFormat="1" applyFont="1" applyFill="1" applyBorder="1" applyAlignment="1" applyProtection="1">
      <alignment horizontal="center" vertical="center" wrapText="1"/>
    </xf>
    <xf numFmtId="0" fontId="7" fillId="2" borderId="0" xfId="5" applyNumberFormat="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6" fillId="2" borderId="7" xfId="5" applyFont="1" applyFill="1" applyBorder="1" applyAlignment="1" applyProtection="1">
      <alignment horizontal="left" vertical="center" wrapText="1"/>
    </xf>
    <xf numFmtId="3" fontId="13" fillId="2" borderId="3" xfId="1" applyNumberFormat="1" applyFont="1" applyFill="1" applyBorder="1" applyAlignment="1" applyProtection="1">
      <alignment vertical="center" wrapText="1"/>
      <protection locked="0"/>
    </xf>
    <xf numFmtId="0" fontId="6" fillId="2" borderId="7" xfId="1" applyFont="1" applyFill="1" applyBorder="1" applyAlignment="1" applyProtection="1">
      <alignment horizontal="left" vertical="center" wrapText="1"/>
    </xf>
    <xf numFmtId="3" fontId="6" fillId="2" borderId="3" xfId="1" applyNumberFormat="1" applyFont="1" applyFill="1" applyBorder="1" applyAlignment="1" applyProtection="1">
      <alignment vertical="center" wrapText="1"/>
      <protection locked="0"/>
    </xf>
    <xf numFmtId="49" fontId="6" fillId="2" borderId="3" xfId="1" applyNumberFormat="1" applyFont="1" applyFill="1" applyBorder="1" applyAlignment="1" applyProtection="1">
      <alignment horizontal="left" vertical="center" wrapText="1"/>
      <protection locked="0"/>
    </xf>
    <xf numFmtId="4" fontId="6" fillId="2" borderId="3" xfId="1" applyNumberFormat="1" applyFont="1" applyFill="1" applyBorder="1" applyAlignment="1" applyProtection="1">
      <alignment horizontal="right" vertical="center" wrapText="1"/>
    </xf>
    <xf numFmtId="0" fontId="6" fillId="2" borderId="0" xfId="1" applyFont="1" applyFill="1" applyBorder="1" applyAlignment="1" applyProtection="1">
      <alignment horizontal="left" vertical="center" wrapText="1"/>
    </xf>
    <xf numFmtId="0" fontId="16" fillId="2" borderId="0" xfId="1" applyFont="1" applyFill="1" applyAlignment="1" applyProtection="1">
      <alignment horizontal="center" vertical="center" wrapText="1"/>
    </xf>
    <xf numFmtId="49" fontId="6" fillId="2" borderId="7" xfId="1" applyNumberFormat="1" applyFont="1" applyFill="1" applyBorder="1" applyAlignment="1" applyProtection="1">
      <alignment horizontal="left" vertical="center" wrapText="1" indent="1"/>
      <protection locked="0"/>
    </xf>
    <xf numFmtId="0" fontId="6" fillId="3" borderId="3" xfId="1" applyFont="1" applyFill="1" applyBorder="1" applyAlignment="1" applyProtection="1">
      <alignment vertical="center" wrapText="1"/>
    </xf>
    <xf numFmtId="49" fontId="17" fillId="3" borderId="4" xfId="6" applyFont="1" applyFill="1" applyBorder="1" applyAlignment="1" applyProtection="1">
      <alignment horizontal="left" vertical="center" indent="1"/>
    </xf>
    <xf numFmtId="0" fontId="6" fillId="3" borderId="4" xfId="1" applyFont="1" applyFill="1" applyBorder="1" applyAlignment="1" applyProtection="1">
      <alignment vertical="center" wrapText="1"/>
    </xf>
    <xf numFmtId="0" fontId="3" fillId="3" borderId="5" xfId="1" applyFont="1" applyFill="1" applyBorder="1" applyAlignment="1" applyProtection="1">
      <alignment vertical="center" wrapText="1"/>
    </xf>
    <xf numFmtId="0" fontId="6" fillId="2" borderId="0" xfId="1" applyFont="1" applyFill="1" applyAlignment="1" applyProtection="1">
      <alignment horizontal="left" vertical="top" wrapText="1"/>
    </xf>
    <xf numFmtId="49" fontId="1" fillId="2" borderId="4" xfId="0" applyNumberFormat="1" applyFont="1" applyFill="1" applyBorder="1" applyAlignment="1" applyProtection="1">
      <alignment horizontal="left" vertical="center"/>
    </xf>
    <xf numFmtId="0" fontId="1" fillId="0" borderId="4" xfId="0" applyFont="1" applyBorder="1" applyAlignment="1"/>
    <xf numFmtId="0" fontId="6" fillId="2" borderId="1" xfId="2" applyFont="1" applyFill="1" applyBorder="1" applyAlignment="1" applyProtection="1">
      <alignment horizontal="left" vertical="center" wrapText="1"/>
    </xf>
    <xf numFmtId="0" fontId="13" fillId="2" borderId="2" xfId="2" applyFont="1" applyFill="1" applyBorder="1" applyAlignment="1" applyProtection="1">
      <alignment horizontal="left" vertical="center" wrapText="1"/>
    </xf>
    <xf numFmtId="49" fontId="0" fillId="2" borderId="3"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0" fontId="6" fillId="2" borderId="6" xfId="1" applyFont="1" applyFill="1" applyBorder="1" applyAlignment="1" applyProtection="1">
      <alignment horizontal="center" vertical="center" wrapText="1"/>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6" fillId="2" borderId="9"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6" fillId="2" borderId="7" xfId="5" applyFont="1" applyFill="1" applyBorder="1" applyAlignment="1" applyProtection="1">
      <alignment horizontal="center" vertical="center" wrapText="1"/>
    </xf>
  </cellXfs>
  <cellStyles count="7">
    <cellStyle name="Заголовок" xfId="2"/>
    <cellStyle name="ЗаголовокСтолбца" xfId="5"/>
    <cellStyle name="Обычный" xfId="0" builtinId="0"/>
    <cellStyle name="Обычный 3" xfId="6"/>
    <cellStyle name="Обычный_JKH.OPEN.INFO.HVS(v3.5)_цены161210" xfId="3"/>
    <cellStyle name="Обычный_ЖКУ_проект3" xfId="4"/>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1054;&#1090;&#1087;&#1088;&#1072;&#1074;&#1083;&#1077;&#1085;&#1086;/2%20&#1082;&#1074;&#1072;&#1088;&#1090;&#1072;&#1083;/FAS.JKH.OPEN.INFO.QUARTER.HVS(v1.0.2)_2%20&#1082;&#1074;&#1072;&#1088;&#1090;&#1072;&#1083;%202023&#107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2%20&#1082;&#1074;&#1072;&#1088;&#1090;&#1072;&#1083;/FAS.JKH.OPEN.INFO.QUARTER.HVS(v1.0.2)_2%20&#1082;&#1074;&#1072;&#1088;&#1090;&#1072;&#1083;%202023&#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sheetData sheetId="1"/>
      <sheetData sheetId="2"/>
      <sheetData sheetId="3">
        <row r="7">
          <cell r="F7" t="str">
            <v>Новосибирская область</v>
          </cell>
        </row>
        <row r="14">
          <cell r="F14" t="str">
            <v>24.07.2023</v>
          </cell>
        </row>
        <row r="26">
          <cell r="F26" t="str">
            <v>МУП г.Новосибирска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Info.FREEZE_PANES_STATIC"/>
    </definedNames>
    <sheetDataSet>
      <sheetData sheetId="0"/>
      <sheetData sheetId="1"/>
      <sheetData sheetId="2"/>
      <sheetData sheetId="3">
        <row r="5">
          <cell r="E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5"/>
  <sheetViews>
    <sheetView topLeftCell="C4" workbookViewId="0">
      <selection activeCell="D6" sqref="D6:G6"/>
    </sheetView>
  </sheetViews>
  <sheetFormatPr defaultColWidth="10.5703125" defaultRowHeight="15"/>
  <cols>
    <col min="1" max="1" width="9.140625" style="4" hidden="1" customWidth="1"/>
    <col min="2" max="2" width="9.140625" style="5" hidden="1" customWidth="1"/>
    <col min="3" max="3" width="3.7109375" style="16" customWidth="1"/>
    <col min="4" max="4" width="9.7109375" style="5" customWidth="1"/>
    <col min="5" max="5" width="31.85546875" style="5" customWidth="1"/>
    <col min="6" max="6" width="34.42578125" style="5" customWidth="1"/>
    <col min="7" max="7" width="72" style="5" customWidth="1"/>
    <col min="8" max="8" width="93.42578125" style="1" customWidth="1"/>
    <col min="9" max="17" width="10.5703125" style="5"/>
    <col min="18" max="18" width="10.5703125" style="8"/>
    <col min="19" max="16384" width="10.5703125" style="5"/>
  </cols>
  <sheetData>
    <row r="1" spans="3:21" s="1" customFormat="1" ht="15" hidden="1" customHeight="1">
      <c r="C1" s="2"/>
      <c r="G1" s="1">
        <v>4</v>
      </c>
      <c r="R1" s="3"/>
    </row>
    <row r="2" spans="3:21" s="1" customFormat="1" ht="15" hidden="1" customHeight="1">
      <c r="C2" s="2"/>
      <c r="R2" s="3"/>
    </row>
    <row r="3" spans="3:21" s="1" customFormat="1" ht="15" hidden="1" customHeight="1">
      <c r="C3" s="2"/>
      <c r="R3" s="3"/>
    </row>
    <row r="4" spans="3:21" ht="11.25" customHeight="1">
      <c r="C4" s="6"/>
      <c r="D4" s="7"/>
      <c r="E4" s="7"/>
      <c r="F4" s="7"/>
      <c r="G4" s="7"/>
    </row>
    <row r="5" spans="3:21">
      <c r="C5" s="6"/>
      <c r="D5" s="68" t="s">
        <v>0</v>
      </c>
      <c r="E5" s="68"/>
      <c r="F5" s="68"/>
      <c r="G5" s="68"/>
      <c r="H5" s="9"/>
    </row>
    <row r="6" spans="3:21" ht="15" customHeight="1">
      <c r="C6" s="6"/>
      <c r="D6" s="69" t="str">
        <f>IF(org=0,"Не определено",org)</f>
        <v>МУП г.Новосибирска "Горводоканал"</v>
      </c>
      <c r="E6" s="69"/>
      <c r="F6" s="69"/>
      <c r="G6" s="69"/>
      <c r="H6" s="9"/>
    </row>
    <row r="7" spans="3:21" s="10" customFormat="1">
      <c r="D7" s="66" t="s">
        <v>61</v>
      </c>
      <c r="E7" s="67"/>
      <c r="F7" s="11"/>
      <c r="G7" s="11"/>
      <c r="U7" s="12"/>
    </row>
    <row r="8" spans="3:21" s="13" customFormat="1">
      <c r="C8" s="14">
        <v>22</v>
      </c>
      <c r="D8" s="70" t="s">
        <v>1</v>
      </c>
      <c r="E8" s="71"/>
      <c r="F8" s="71"/>
      <c r="G8" s="72"/>
      <c r="U8" s="15"/>
    </row>
    <row r="9" spans="3:21" ht="11.25" customHeight="1">
      <c r="D9" s="73" t="s">
        <v>2</v>
      </c>
      <c r="E9" s="73"/>
      <c r="F9" s="73"/>
      <c r="G9" s="74" t="s">
        <v>3</v>
      </c>
    </row>
    <row r="10" spans="3:21" ht="11.25" customHeight="1">
      <c r="D10" s="17" t="s">
        <v>4</v>
      </c>
      <c r="E10" s="18" t="s">
        <v>5</v>
      </c>
      <c r="F10" s="19" t="s">
        <v>6</v>
      </c>
      <c r="G10" s="75"/>
    </row>
    <row r="11" spans="3:21" ht="12" customHeight="1">
      <c r="D11" s="20" t="s">
        <v>7</v>
      </c>
      <c r="E11" s="21">
        <v>2</v>
      </c>
      <c r="F11" s="22">
        <v>3</v>
      </c>
      <c r="G11" s="23">
        <v>4</v>
      </c>
    </row>
    <row r="12" spans="3:21" ht="29.25" customHeight="1">
      <c r="D12" s="24">
        <v>1</v>
      </c>
      <c r="E12" s="25" t="s">
        <v>8</v>
      </c>
      <c r="F12" s="26" t="str">
        <f>IF(form_up_date="","",form_up_date)</f>
        <v>24.07.2023</v>
      </c>
      <c r="G12" s="27" t="s">
        <v>9</v>
      </c>
    </row>
    <row r="13" spans="3:21" ht="68.25" customHeight="1">
      <c r="D13" s="24" t="s">
        <v>10</v>
      </c>
      <c r="E13" s="25" t="s">
        <v>11</v>
      </c>
      <c r="F13" s="26" t="s">
        <v>12</v>
      </c>
      <c r="G13" s="28" t="s">
        <v>13</v>
      </c>
    </row>
    <row r="14" spans="3:21" ht="67.5" customHeight="1">
      <c r="D14" s="24" t="s">
        <v>14</v>
      </c>
      <c r="E14" s="25" t="s">
        <v>15</v>
      </c>
      <c r="F14" s="42" t="s">
        <v>62</v>
      </c>
      <c r="G14" s="27" t="s">
        <v>16</v>
      </c>
    </row>
    <row r="15" spans="3:21" ht="22.5">
      <c r="D15" s="24" t="s">
        <v>17</v>
      </c>
      <c r="E15" s="25" t="s">
        <v>18</v>
      </c>
      <c r="F15" s="29" t="s">
        <v>19</v>
      </c>
      <c r="G15" s="28"/>
    </row>
    <row r="16" spans="3:21" ht="21" customHeight="1">
      <c r="D16" s="30" t="str">
        <f>D15&amp;".1"</f>
        <v>4.1.1</v>
      </c>
      <c r="E16" s="31" t="s">
        <v>20</v>
      </c>
      <c r="F16" s="26" t="str">
        <f>IF(region_name="","",region_name)</f>
        <v>Новосибирская область</v>
      </c>
      <c r="G16" s="27" t="s">
        <v>21</v>
      </c>
    </row>
    <row r="17" spans="4:7" ht="29.25" customHeight="1">
      <c r="D17" s="24" t="s">
        <v>22</v>
      </c>
      <c r="E17" s="32" t="s">
        <v>23</v>
      </c>
      <c r="F17" s="26" t="s">
        <v>24</v>
      </c>
      <c r="G17" s="33" t="s">
        <v>25</v>
      </c>
    </row>
    <row r="18" spans="4:7" ht="90">
      <c r="D18" s="24" t="s">
        <v>26</v>
      </c>
      <c r="E18" s="34" t="s">
        <v>27</v>
      </c>
      <c r="F18" s="26" t="s">
        <v>28</v>
      </c>
      <c r="G18" s="35" t="s">
        <v>29</v>
      </c>
    </row>
    <row r="19" spans="4:7" ht="45">
      <c r="D19" s="24" t="s">
        <v>30</v>
      </c>
      <c r="E19" s="32" t="s">
        <v>23</v>
      </c>
      <c r="F19" s="26" t="s">
        <v>31</v>
      </c>
      <c r="G19" s="33" t="s">
        <v>25</v>
      </c>
    </row>
    <row r="20" spans="4:7" ht="90">
      <c r="D20" s="24" t="s">
        <v>32</v>
      </c>
      <c r="E20" s="34" t="s">
        <v>27</v>
      </c>
      <c r="F20" s="26" t="s">
        <v>33</v>
      </c>
      <c r="G20" s="35" t="s">
        <v>29</v>
      </c>
    </row>
    <row r="21" spans="4:7" ht="45">
      <c r="D21" s="24" t="s">
        <v>34</v>
      </c>
      <c r="E21" s="32" t="s">
        <v>23</v>
      </c>
      <c r="F21" s="26" t="s">
        <v>35</v>
      </c>
      <c r="G21" s="33" t="s">
        <v>25</v>
      </c>
    </row>
    <row r="22" spans="4:7" ht="90">
      <c r="D22" s="24" t="s">
        <v>36</v>
      </c>
      <c r="E22" s="34" t="s">
        <v>27</v>
      </c>
      <c r="F22" s="26" t="s">
        <v>37</v>
      </c>
      <c r="G22" s="35" t="s">
        <v>29</v>
      </c>
    </row>
    <row r="23" spans="4:7" ht="90">
      <c r="D23" s="24" t="s">
        <v>38</v>
      </c>
      <c r="E23" s="34" t="s">
        <v>27</v>
      </c>
      <c r="F23" s="26" t="s">
        <v>39</v>
      </c>
      <c r="G23" s="35" t="s">
        <v>29</v>
      </c>
    </row>
    <row r="24" spans="4:7" ht="90">
      <c r="D24" s="24" t="s">
        <v>40</v>
      </c>
      <c r="E24" s="34" t="s">
        <v>27</v>
      </c>
      <c r="F24" s="26" t="s">
        <v>41</v>
      </c>
      <c r="G24" s="35" t="s">
        <v>29</v>
      </c>
    </row>
    <row r="25" spans="4:7" ht="90">
      <c r="D25" s="24" t="s">
        <v>42</v>
      </c>
      <c r="E25" s="34" t="s">
        <v>27</v>
      </c>
      <c r="F25" s="26" t="s">
        <v>43</v>
      </c>
      <c r="G25" s="35" t="s">
        <v>29</v>
      </c>
    </row>
    <row r="26" spans="4:7" ht="90">
      <c r="D26" s="24" t="s">
        <v>44</v>
      </c>
      <c r="E26" s="34" t="s">
        <v>27</v>
      </c>
      <c r="F26" s="26" t="s">
        <v>45</v>
      </c>
      <c r="G26" s="35" t="s">
        <v>29</v>
      </c>
    </row>
    <row r="27" spans="4:7" ht="90">
      <c r="D27" s="24" t="s">
        <v>46</v>
      </c>
      <c r="E27" s="34" t="s">
        <v>27</v>
      </c>
      <c r="F27" s="26" t="s">
        <v>47</v>
      </c>
      <c r="G27" s="35" t="s">
        <v>29</v>
      </c>
    </row>
    <row r="28" spans="4:7" ht="90">
      <c r="D28" s="24" t="s">
        <v>48</v>
      </c>
      <c r="E28" s="34" t="s">
        <v>27</v>
      </c>
      <c r="F28" s="26" t="s">
        <v>49</v>
      </c>
      <c r="G28" s="35" t="s">
        <v>29</v>
      </c>
    </row>
    <row r="29" spans="4:7" ht="90">
      <c r="D29" s="24" t="s">
        <v>50</v>
      </c>
      <c r="E29" s="34" t="s">
        <v>27</v>
      </c>
      <c r="F29" s="26" t="s">
        <v>51</v>
      </c>
      <c r="G29" s="35" t="s">
        <v>29</v>
      </c>
    </row>
    <row r="30" spans="4:7" ht="90">
      <c r="D30" s="24" t="s">
        <v>52</v>
      </c>
      <c r="E30" s="34" t="s">
        <v>27</v>
      </c>
      <c r="F30" s="26" t="s">
        <v>53</v>
      </c>
      <c r="G30" s="35" t="s">
        <v>29</v>
      </c>
    </row>
    <row r="31" spans="4:7" ht="77.25" customHeight="1">
      <c r="D31" s="24" t="s">
        <v>54</v>
      </c>
      <c r="E31" s="34" t="s">
        <v>27</v>
      </c>
      <c r="F31" s="26" t="s">
        <v>55</v>
      </c>
      <c r="G31" s="35" t="s">
        <v>29</v>
      </c>
    </row>
    <row r="32" spans="4:7" ht="34.5" customHeight="1">
      <c r="D32" s="24" t="s">
        <v>56</v>
      </c>
      <c r="E32" s="32" t="s">
        <v>23</v>
      </c>
      <c r="F32" s="26" t="s">
        <v>57</v>
      </c>
      <c r="G32" s="33" t="s">
        <v>25</v>
      </c>
    </row>
    <row r="33" spans="4:7" ht="95.25" customHeight="1">
      <c r="D33" s="24" t="s">
        <v>58</v>
      </c>
      <c r="E33" s="34" t="s">
        <v>27</v>
      </c>
      <c r="F33" s="26" t="s">
        <v>59</v>
      </c>
      <c r="G33" s="35" t="s">
        <v>29</v>
      </c>
    </row>
    <row r="34" spans="4:7">
      <c r="D34" s="36"/>
      <c r="E34" s="37"/>
      <c r="F34" s="38"/>
      <c r="G34" s="39"/>
    </row>
    <row r="35" spans="4:7">
      <c r="D35" s="40"/>
      <c r="E35" s="65" t="s">
        <v>60</v>
      </c>
      <c r="F35" s="65"/>
      <c r="G35" s="41"/>
    </row>
  </sheetData>
  <mergeCells count="7">
    <mergeCell ref="E35:F35"/>
    <mergeCell ref="D7:E7"/>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34:G35">
      <formula1>900</formula1>
    </dataValidation>
  </dataValidations>
  <pageMargins left="0" right="0" top="0" bottom="0" header="0.31496062992125984" footer="0.31496062992125984"/>
  <pageSetup paperSize="9" scale="90"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R18"/>
  <sheetViews>
    <sheetView tabSelected="1" topLeftCell="C4" workbookViewId="0">
      <selection activeCell="J8" sqref="J8"/>
    </sheetView>
  </sheetViews>
  <sheetFormatPr defaultColWidth="10.5703125" defaultRowHeight="15"/>
  <cols>
    <col min="1" max="1" width="9.140625" style="4" hidden="1" customWidth="1"/>
    <col min="2" max="2" width="9.140625" style="5" hidden="1" customWidth="1"/>
    <col min="3" max="3" width="4.7109375" style="16" customWidth="1"/>
    <col min="4" max="4" width="6.28515625" style="5" customWidth="1"/>
    <col min="5" max="5" width="33.140625" style="5" customWidth="1"/>
    <col min="6" max="6" width="9.5703125" style="5" customWidth="1"/>
    <col min="7" max="7" width="32.5703125" style="5" customWidth="1"/>
    <col min="8" max="8" width="64.85546875" style="1" customWidth="1"/>
    <col min="9" max="17" width="10.5703125" style="5"/>
    <col min="18" max="18" width="10.5703125" style="8"/>
    <col min="19" max="16384" width="10.5703125" style="5"/>
  </cols>
  <sheetData>
    <row r="1" spans="1:18" s="1" customFormat="1" ht="15" hidden="1" customHeight="1">
      <c r="C1" s="2"/>
      <c r="G1" s="1">
        <v>4</v>
      </c>
      <c r="R1" s="3"/>
    </row>
    <row r="2" spans="1:18" ht="90" hidden="1">
      <c r="D2" s="24"/>
      <c r="E2" s="43"/>
      <c r="F2" s="44" t="s">
        <v>63</v>
      </c>
      <c r="G2" s="45"/>
      <c r="H2" s="46" t="s">
        <v>64</v>
      </c>
    </row>
    <row r="3" spans="1:18" s="1" customFormat="1" ht="15" hidden="1" customHeight="1">
      <c r="C3" s="2"/>
      <c r="R3" s="3"/>
    </row>
    <row r="4" spans="1:18" ht="11.25" customHeight="1">
      <c r="C4" s="6"/>
      <c r="D4" s="7"/>
      <c r="E4" s="7"/>
      <c r="F4" s="7"/>
      <c r="G4" s="7"/>
    </row>
    <row r="5" spans="1:18" ht="36.75" customHeight="1">
      <c r="C5" s="6"/>
      <c r="D5" s="68" t="str">
        <f>[2]Титульный!E5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68"/>
      <c r="F5" s="68"/>
      <c r="G5" s="68"/>
      <c r="H5" s="9"/>
    </row>
    <row r="6" spans="1:18" ht="15" customHeight="1">
      <c r="C6" s="6"/>
      <c r="D6" s="69" t="str">
        <f>IF(org=0,"Не определено",org)</f>
        <v>МУП г.Новосибирска "Горводоканал"</v>
      </c>
      <c r="E6" s="69"/>
      <c r="F6" s="69"/>
      <c r="G6" s="69"/>
      <c r="H6" s="9"/>
    </row>
    <row r="7" spans="1:18" ht="17.25" customHeight="1">
      <c r="C7" s="6"/>
      <c r="D7" s="69" t="s">
        <v>61</v>
      </c>
      <c r="E7" s="69"/>
      <c r="F7" s="69"/>
      <c r="G7" s="69"/>
    </row>
    <row r="8" spans="1:18" ht="123.75">
      <c r="C8" s="6"/>
      <c r="D8" s="77" t="s">
        <v>4</v>
      </c>
      <c r="E8" s="78" t="s">
        <v>5</v>
      </c>
      <c r="F8" s="78" t="s">
        <v>65</v>
      </c>
      <c r="G8" s="47" t="s">
        <v>66</v>
      </c>
      <c r="H8" s="76" t="s">
        <v>3</v>
      </c>
    </row>
    <row r="9" spans="1:18" ht="21" customHeight="1">
      <c r="C9" s="6"/>
      <c r="D9" s="77"/>
      <c r="E9" s="78"/>
      <c r="F9" s="78"/>
      <c r="G9" s="48" t="s">
        <v>6</v>
      </c>
      <c r="H9" s="73"/>
    </row>
    <row r="10" spans="1:18" ht="11.25" hidden="1" customHeight="1">
      <c r="C10" s="6"/>
      <c r="D10" s="49" t="s">
        <v>7</v>
      </c>
      <c r="E10" s="49" t="s">
        <v>67</v>
      </c>
      <c r="F10" s="49" t="s">
        <v>68</v>
      </c>
      <c r="G10" s="50" t="str">
        <f>G1&amp;".1"</f>
        <v>4.1</v>
      </c>
      <c r="H10" s="46"/>
    </row>
    <row r="11" spans="1:18" ht="33.75">
      <c r="A11" s="5"/>
      <c r="C11" s="51"/>
      <c r="D11" s="44">
        <v>1</v>
      </c>
      <c r="E11" s="52" t="s">
        <v>69</v>
      </c>
      <c r="F11" s="44" t="s">
        <v>70</v>
      </c>
      <c r="G11" s="53">
        <v>478</v>
      </c>
      <c r="H11" s="46" t="s">
        <v>71</v>
      </c>
    </row>
    <row r="12" spans="1:18" ht="33.75">
      <c r="A12" s="5"/>
      <c r="C12" s="51"/>
      <c r="D12" s="44">
        <v>2</v>
      </c>
      <c r="E12" s="54" t="s">
        <v>72</v>
      </c>
      <c r="F12" s="44" t="s">
        <v>70</v>
      </c>
      <c r="G12" s="53">
        <v>478</v>
      </c>
      <c r="H12" s="46" t="s">
        <v>73</v>
      </c>
    </row>
    <row r="13" spans="1:18" ht="33.75">
      <c r="A13" s="5"/>
      <c r="C13" s="51"/>
      <c r="D13" s="44">
        <v>3</v>
      </c>
      <c r="E13" s="54" t="s">
        <v>74</v>
      </c>
      <c r="F13" s="44" t="s">
        <v>70</v>
      </c>
      <c r="G13" s="55">
        <v>0</v>
      </c>
      <c r="H13" s="46" t="s">
        <v>75</v>
      </c>
    </row>
    <row r="14" spans="1:18" ht="67.5">
      <c r="A14" s="5"/>
      <c r="C14" s="51"/>
      <c r="D14" s="44">
        <v>4</v>
      </c>
      <c r="E14" s="54" t="s">
        <v>76</v>
      </c>
      <c r="F14" s="44" t="s">
        <v>19</v>
      </c>
      <c r="G14" s="56"/>
      <c r="H14" s="46" t="s">
        <v>77</v>
      </c>
    </row>
    <row r="15" spans="1:18" ht="112.5">
      <c r="A15" s="5"/>
      <c r="C15" s="51"/>
      <c r="D15" s="44">
        <v>5</v>
      </c>
      <c r="E15" s="54" t="s">
        <v>78</v>
      </c>
      <c r="F15" s="44" t="s">
        <v>63</v>
      </c>
      <c r="G15" s="57">
        <f>SUM(G16:G18)</f>
        <v>0</v>
      </c>
      <c r="H15" s="46" t="s">
        <v>79</v>
      </c>
    </row>
    <row r="16" spans="1:18" ht="15" hidden="1" customHeight="1">
      <c r="D16" s="7" t="s">
        <v>80</v>
      </c>
      <c r="E16" s="58"/>
      <c r="F16" s="7"/>
      <c r="G16" s="7"/>
    </row>
    <row r="17" spans="1:18" ht="90">
      <c r="C17" s="59"/>
      <c r="D17" s="24" t="s">
        <v>81</v>
      </c>
      <c r="E17" s="60" t="s">
        <v>82</v>
      </c>
      <c r="F17" s="44" t="s">
        <v>63</v>
      </c>
      <c r="G17" s="45">
        <v>0</v>
      </c>
      <c r="H17" s="46" t="s">
        <v>64</v>
      </c>
    </row>
    <row r="18" spans="1:18" ht="11.25">
      <c r="A18" s="5"/>
      <c r="C18" s="5"/>
      <c r="D18" s="61"/>
      <c r="E18" s="62" t="s">
        <v>83</v>
      </c>
      <c r="F18" s="63"/>
      <c r="G18" s="63"/>
      <c r="H18" s="64"/>
      <c r="R18" s="5"/>
    </row>
  </sheetData>
  <mergeCells count="7">
    <mergeCell ref="H8:H9"/>
    <mergeCell ref="D7:G7"/>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 right="0" top="0" bottom="0" header="0.31496062992125984" footer="0.31496062992125984"/>
  <pageSetup paperSize="9" scale="95" orientation="landscape" horizontalDpi="180" verticalDpi="180" r:id="rId1"/>
  <drawing r:id="rId2"/>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1.0.1.</vt:lpstr>
      <vt:lpstr>Форма 2.10.</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2023-07-24T07:01:15Z</dcterms:modified>
</cp:coreProperties>
</file>