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"/>
  </bookViews>
  <sheets>
    <sheet name="Форма 1.0.1." sheetId="1" r:id="rId1"/>
    <sheet name="Форма 3.8." sheetId="2" r:id="rId2"/>
    <sheet name="Лист3" sheetId="3" r:id="rId3"/>
  </sheets>
  <externalReferences>
    <externalReference r:id="rId4"/>
  </externalReferences>
  <definedNames>
    <definedName name="form_up_date">[1]Титульный!$F$14</definedName>
    <definedName name="org">[1]Титульный!$F$26</definedName>
    <definedName name="region_name">[1]Титульный!$F$7</definedName>
  </definedNames>
  <calcPr calcId="125725"/>
</workbook>
</file>

<file path=xl/calcChain.xml><?xml version="1.0" encoding="utf-8"?>
<calcChain xmlns="http://schemas.openxmlformats.org/spreadsheetml/2006/main">
  <c r="D5" i="2"/>
  <c r="G15"/>
  <c r="G10"/>
  <c r="D6"/>
  <c r="F16" i="1"/>
  <c r="D16"/>
  <c r="D6"/>
</calcChain>
</file>

<file path=xl/comments1.xml><?xml version="1.0" encoding="utf-8"?>
<comments xmlns="http://schemas.openxmlformats.org/spreadsheetml/2006/main">
  <authors>
    <author>Автор</author>
  </authors>
  <commentList>
    <comment ref="D8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2.10 
дважды кликните по этой ячейке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G8" authorId="0">
      <text>
        <r>
          <rPr>
            <sz val="9"/>
            <color indexed="81"/>
            <rFont val="Tahoma"/>
            <family val="2"/>
            <charset val="204"/>
          </rPr>
          <t>Для переходя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<sst xmlns="http://schemas.openxmlformats.org/spreadsheetml/2006/main" count="115" uniqueCount="79">
  <si>
    <r>
      <t xml:space="preserve">Форма 1.0.1 Основные параметры раскрываемой информации </t>
    </r>
    <r>
      <rPr>
        <vertAlign val="superscript"/>
        <sz val="9"/>
        <rFont val="Tahoma"/>
        <family val="2"/>
        <charset val="204"/>
      </rPr>
      <t>1</t>
    </r>
  </si>
  <si>
    <t>Форма 1.0.1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</si>
  <si>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</si>
  <si>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</si>
  <si>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</si>
  <si>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</si>
  <si>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</si>
  <si>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</si>
  <si>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</si>
  <si>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</si>
  <si>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</si>
  <si>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</si>
  <si>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отсутствует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</si>
  <si>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</si>
  <si>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</si>
  <si>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</si>
  <si>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Подключение (технологическое присоединение) к централизованной системе водоотведения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</si>
  <si>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</si>
  <si>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</si>
  <si>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</si>
  <si>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</si>
  <si>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Субъект РФ</t>
  </si>
  <si>
    <t>Указывается наименование субъекта Российской Федерации</t>
  </si>
  <si>
    <t>4.1.1.1</t>
  </si>
  <si>
    <t>муниципальный район</t>
  </si>
  <si>
    <t>Город Новосибирск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</si>
  <si>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</si>
  <si>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</si>
  <si>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</si>
  <si>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Город Новосибирск (50701000)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</si>
  <si>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</si>
  <si>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4.1.1.2</t>
  </si>
  <si>
    <t>Город Обь</t>
  </si>
  <si>
    <t>4.1.1.2.1</t>
  </si>
  <si>
    <t>Город Обь (50717000)</t>
  </si>
  <si>
    <t>4.1.1.3</t>
  </si>
  <si>
    <t>Новосибирский муниципальный район</t>
  </si>
  <si>
    <t>4.1.1.3.1</t>
  </si>
  <si>
    <t>Верх-Тулинское (50640410)</t>
  </si>
  <si>
    <t>4.1.1.3.2</t>
  </si>
  <si>
    <t>Кудряшовское (50640425)</t>
  </si>
  <si>
    <t>4.1.1.3.3</t>
  </si>
  <si>
    <t>Мичуринское Новосибирский (50640428)</t>
  </si>
  <si>
    <t>4.1.1.3.4</t>
  </si>
  <si>
    <t>Морское (50640429)</t>
  </si>
  <si>
    <t>4.1.1.3.5</t>
  </si>
  <si>
    <t>Мочищенское (50640431)</t>
  </si>
  <si>
    <t>4.1.1.3.6</t>
  </si>
  <si>
    <t>Поселок Краснообск (50640154)</t>
  </si>
  <si>
    <t>4.1.1.3.7</t>
  </si>
  <si>
    <t>Станционное (50640440)</t>
  </si>
  <si>
    <t>4.1.1.4</t>
  </si>
  <si>
    <t>Посёлок Кольцово</t>
  </si>
  <si>
    <t>4.1.1.4.1</t>
  </si>
  <si>
    <t>Посёлок Кольцово (50740000)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</si>
  <si>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по данной форме публикуется при раскрытии информации по каждой из форм.</t>
    </r>
  </si>
  <si>
    <t>тыс.куб.м/сутки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</si>
  <si>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</si>
  <si>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>Единица измерения</t>
  </si>
  <si>
    <t>Вид деятельности:_x000D_
  - Подключение (технологическое присоединение) к централизованной системе водоотведения_x000D_
_x000D_
Территория оказания услуг:_x000D_
  - без дифференциации_x000D_
_x000D_
Централизованная система водоотведения:_x000D_
  - наименование отсутствует</t>
  </si>
  <si>
    <t>2</t>
  </si>
  <si>
    <t>3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</si>
  <si>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</si>
  <si>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</si>
  <si>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</si>
  <si>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</si>
  <si>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</si>
  <si>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</si>
  <si>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</si>
  <si>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</si>
  <si>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</si>
  <si>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</si>
  <si>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</si>
  <si>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5.0</t>
  </si>
  <si>
    <t>5.1</t>
  </si>
  <si>
    <t>Резерв мощности централизованной системы водоотведения в течение квартала:</t>
  </si>
  <si>
    <t>Добавить централизованную систему водоотведения</t>
  </si>
  <si>
    <t>1 квартал 2023г.</t>
  </si>
  <si>
    <t>18.04.2023г.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</si>
</sst>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2"/>
      <color theme="0"/>
      <name val="Tahoma"/>
      <family val="2"/>
      <charset val="204"/>
    </font>
    <font>
      <sz val="9"/>
      <color indexed="9"/>
      <name val="Tahoma"/>
      <family val="2"/>
      <charset val="204"/>
    </font>
    <font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2"/>
      <name val="Tahoma"/>
      <family val="2"/>
      <charset val="204"/>
    </font>
    <font>
      <b/>
      <sz val="14"/>
      <name val="Franklin Gothic Medium"/>
      <family val="2"/>
      <charset val="204"/>
    </font>
    <font>
      <vertAlign val="superscript"/>
      <sz val="9"/>
      <name val="Tahoma"/>
      <family val="2"/>
      <charset val="204"/>
    </font>
    <font>
      <sz val="12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9"/>
      <name val="Tahoma"/>
      <family val="2"/>
      <charset val="204"/>
    </font>
    <font>
      <sz val="9"/>
      <color rgb="FFBCBCBC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indexed="55"/>
      <name val="Wingdings 2"/>
      <family val="1"/>
      <charset val="2"/>
    </font>
    <font>
      <sz val="9"/>
      <color indexed="6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lightDown">
        <fgColor indexed="22"/>
        <bgColor theme="0"/>
      </patternFill>
    </fill>
  </fills>
  <borders count="10">
    <border>
      <left/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7">
    <xf numFmtId="0" fontId="0" fillId="0" borderId="0"/>
    <xf numFmtId="0" fontId="2" fillId="0" borderId="0"/>
    <xf numFmtId="0" fontId="9" fillId="0" borderId="0" applyBorder="0">
      <alignment horizontal="center" vertical="center" wrapText="1"/>
    </xf>
    <xf numFmtId="0" fontId="12" fillId="0" borderId="0"/>
    <xf numFmtId="0" fontId="2" fillId="0" borderId="0"/>
    <xf numFmtId="0" fontId="13" fillId="0" borderId="8" applyBorder="0">
      <alignment horizontal="center" vertical="center" wrapText="1"/>
    </xf>
    <xf numFmtId="49" fontId="6" fillId="0" borderId="0" applyBorder="0">
      <alignment vertical="top"/>
    </xf>
  </cellStyleXfs>
  <cellXfs count="80">
    <xf numFmtId="0" fontId="0" fillId="0" borderId="0" xfId="0"/>
    <xf numFmtId="0" fontId="3" fillId="2" borderId="0" xfId="1" applyFont="1" applyFill="1" applyAlignment="1" applyProtection="1">
      <alignment vertical="center" wrapText="1"/>
    </xf>
    <xf numFmtId="0" fontId="3" fillId="2" borderId="0" xfId="1" applyFont="1" applyFill="1" applyAlignment="1" applyProtection="1">
      <alignment horizontal="center" vertical="center" wrapText="1"/>
    </xf>
    <xf numFmtId="0" fontId="4" fillId="2" borderId="0" xfId="1" applyFont="1" applyFill="1" applyAlignment="1" applyProtection="1">
      <alignment vertical="center" wrapText="1"/>
    </xf>
    <xf numFmtId="0" fontId="5" fillId="2" borderId="0" xfId="1" applyFont="1" applyFill="1" applyAlignment="1" applyProtection="1">
      <alignment vertical="center" wrapText="1"/>
    </xf>
    <xf numFmtId="0" fontId="6" fillId="2" borderId="0" xfId="1" applyFont="1" applyFill="1" applyAlignment="1" applyProtection="1">
      <alignment vertical="center" wrapText="1"/>
    </xf>
    <xf numFmtId="0" fontId="7" fillId="2" borderId="0" xfId="1" applyFont="1" applyFill="1" applyBorder="1" applyAlignment="1" applyProtection="1">
      <alignment horizontal="center" vertical="center" wrapText="1"/>
    </xf>
    <xf numFmtId="0" fontId="6" fillId="2" borderId="0" xfId="1" applyFont="1" applyFill="1" applyBorder="1" applyAlignment="1" applyProtection="1">
      <alignment vertical="center" wrapText="1"/>
    </xf>
    <xf numFmtId="0" fontId="8" fillId="2" borderId="0" xfId="1" applyFont="1" applyFill="1" applyAlignment="1" applyProtection="1">
      <alignment vertical="center" wrapText="1"/>
    </xf>
    <xf numFmtId="0" fontId="3" fillId="2" borderId="0" xfId="1" applyFont="1" applyFill="1" applyBorder="1" applyAlignment="1" applyProtection="1">
      <alignment vertical="center" wrapText="1"/>
    </xf>
    <xf numFmtId="49" fontId="0" fillId="2" borderId="0" xfId="0" applyNumberFormat="1" applyFill="1" applyBorder="1" applyAlignment="1" applyProtection="1">
      <alignment vertical="top"/>
    </xf>
    <xf numFmtId="49" fontId="0" fillId="2" borderId="2" xfId="0" applyNumberFormat="1" applyFill="1" applyBorder="1" applyAlignment="1" applyProtection="1">
      <alignment vertical="top"/>
    </xf>
    <xf numFmtId="49" fontId="11" fillId="2" borderId="0" xfId="0" applyNumberFormat="1" applyFont="1" applyFill="1" applyBorder="1" applyAlignment="1" applyProtection="1">
      <alignment vertical="top"/>
    </xf>
    <xf numFmtId="49" fontId="0" fillId="2" borderId="0" xfId="0" applyNumberFormat="1" applyFill="1" applyAlignment="1" applyProtection="1">
      <alignment vertical="top"/>
    </xf>
    <xf numFmtId="49" fontId="3" fillId="2" borderId="0" xfId="0" applyNumberFormat="1" applyFont="1" applyFill="1" applyAlignment="1" applyProtection="1">
      <alignment vertical="top"/>
    </xf>
    <xf numFmtId="49" fontId="11" fillId="2" borderId="0" xfId="0" applyNumberFormat="1" applyFont="1" applyFill="1" applyAlignment="1" applyProtection="1">
      <alignment vertical="top"/>
    </xf>
    <xf numFmtId="0" fontId="7" fillId="2" borderId="0" xfId="1" applyFont="1" applyFill="1" applyAlignment="1" applyProtection="1">
      <alignment horizontal="center" vertical="center" wrapText="1"/>
    </xf>
    <xf numFmtId="0" fontId="0" fillId="2" borderId="7" xfId="0" applyNumberFormat="1" applyFill="1" applyBorder="1" applyAlignment="1">
      <alignment horizontal="center" vertical="center"/>
    </xf>
    <xf numFmtId="0" fontId="6" fillId="2" borderId="7" xfId="3" applyNumberFormat="1" applyFont="1" applyFill="1" applyBorder="1" applyAlignment="1" applyProtection="1">
      <alignment horizontal="center" vertical="center" wrapText="1"/>
    </xf>
    <xf numFmtId="0" fontId="6" fillId="2" borderId="7" xfId="4" applyNumberFormat="1" applyFont="1" applyFill="1" applyBorder="1" applyAlignment="1" applyProtection="1">
      <alignment horizontal="center" vertical="center" wrapText="1"/>
    </xf>
    <xf numFmtId="49" fontId="14" fillId="2" borderId="0" xfId="5" applyNumberFormat="1" applyFont="1" applyFill="1" applyBorder="1" applyAlignment="1" applyProtection="1">
      <alignment horizontal="center" vertical="center" wrapText="1"/>
    </xf>
    <xf numFmtId="0" fontId="14" fillId="2" borderId="0" xfId="3" applyNumberFormat="1" applyFont="1" applyFill="1" applyBorder="1" applyAlignment="1" applyProtection="1">
      <alignment horizontal="center" vertical="center" wrapText="1"/>
    </xf>
    <xf numFmtId="0" fontId="14" fillId="2" borderId="0" xfId="4" applyNumberFormat="1" applyFont="1" applyFill="1" applyBorder="1" applyAlignment="1" applyProtection="1">
      <alignment horizontal="center" vertical="center" wrapText="1"/>
    </xf>
    <xf numFmtId="0" fontId="14" fillId="2" borderId="0" xfId="0" applyNumberFormat="1" applyFont="1" applyFill="1" applyBorder="1" applyAlignment="1">
      <alignment horizontal="center" vertical="center"/>
    </xf>
    <xf numFmtId="49" fontId="6" fillId="2" borderId="7" xfId="1" applyNumberFormat="1" applyFont="1" applyFill="1" applyBorder="1" applyAlignment="1" applyProtection="1">
      <alignment horizontal="center" vertical="center" wrapText="1"/>
    </xf>
    <xf numFmtId="0" fontId="6" fillId="2" borderId="7" xfId="3" applyFont="1" applyFill="1" applyBorder="1" applyAlignment="1" applyProtection="1">
      <alignment horizontal="left" vertical="center" wrapText="1" indent="1"/>
    </xf>
    <xf numFmtId="0" fontId="6" fillId="2" borderId="3" xfId="4" applyNumberFormat="1" applyFont="1" applyFill="1" applyBorder="1" applyAlignment="1" applyProtection="1">
      <alignment horizontal="left" vertical="center" wrapText="1"/>
    </xf>
    <xf numFmtId="49" fontId="0" fillId="2" borderId="7" xfId="0" applyNumberFormat="1" applyFont="1" applyFill="1" applyBorder="1" applyAlignment="1">
      <alignment horizontal="justify" vertical="center" wrapText="1"/>
    </xf>
    <xf numFmtId="0" fontId="6" fillId="2" borderId="7" xfId="1" applyNumberFormat="1" applyFont="1" applyFill="1" applyBorder="1" applyAlignment="1" applyProtection="1">
      <alignment vertical="center" wrapText="1"/>
    </xf>
    <xf numFmtId="0" fontId="6" fillId="2" borderId="3" xfId="4" applyNumberFormat="1" applyFont="1" applyFill="1" applyBorder="1" applyAlignment="1" applyProtection="1">
      <alignment horizontal="center" vertical="center" wrapText="1"/>
    </xf>
    <xf numFmtId="0" fontId="6" fillId="2" borderId="7" xfId="1" applyNumberFormat="1" applyFont="1" applyFill="1" applyBorder="1" applyAlignment="1" applyProtection="1">
      <alignment horizontal="center" vertical="center" wrapText="1"/>
    </xf>
    <xf numFmtId="0" fontId="6" fillId="2" borderId="7" xfId="3" applyFont="1" applyFill="1" applyBorder="1" applyAlignment="1" applyProtection="1">
      <alignment horizontal="left" vertical="center" wrapText="1" indent="2"/>
    </xf>
    <xf numFmtId="0" fontId="6" fillId="2" borderId="7" xfId="3" applyFont="1" applyFill="1" applyBorder="1" applyAlignment="1" applyProtection="1">
      <alignment horizontal="left" vertical="center" wrapText="1" indent="3"/>
    </xf>
    <xf numFmtId="49" fontId="0" fillId="2" borderId="7" xfId="0" applyNumberFormat="1" applyFont="1" applyFill="1" applyBorder="1" applyAlignment="1">
      <alignment vertical="top" wrapText="1"/>
    </xf>
    <xf numFmtId="0" fontId="6" fillId="2" borderId="7" xfId="3" applyFont="1" applyFill="1" applyBorder="1" applyAlignment="1" applyProtection="1">
      <alignment horizontal="left" vertical="center" wrapText="1" indent="4"/>
    </xf>
    <xf numFmtId="0" fontId="6" fillId="2" borderId="7" xfId="1" applyNumberFormat="1" applyFont="1" applyFill="1" applyBorder="1" applyAlignment="1" applyProtection="1">
      <alignment horizontal="left" vertical="top" wrapText="1"/>
    </xf>
    <xf numFmtId="49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3" applyFont="1" applyFill="1" applyBorder="1" applyAlignment="1" applyProtection="1">
      <alignment horizontal="left" vertical="center" wrapText="1" indent="2"/>
    </xf>
    <xf numFmtId="0" fontId="6" fillId="2" borderId="1" xfId="4" applyNumberFormat="1" applyFont="1" applyFill="1" applyBorder="1" applyAlignment="1" applyProtection="1">
      <alignment horizontal="left" vertical="center" wrapText="1"/>
    </xf>
    <xf numFmtId="49" fontId="6" fillId="2" borderId="1" xfId="1" applyNumberFormat="1" applyFont="1" applyFill="1" applyBorder="1" applyAlignment="1" applyProtection="1">
      <alignment vertical="center" wrapText="1"/>
    </xf>
    <xf numFmtId="49" fontId="6" fillId="2" borderId="0" xfId="1" applyNumberFormat="1" applyFont="1" applyFill="1" applyBorder="1" applyAlignment="1" applyProtection="1">
      <alignment horizontal="center" vertical="center" wrapText="1"/>
    </xf>
    <xf numFmtId="49" fontId="6" fillId="2" borderId="0" xfId="1" applyNumberFormat="1" applyFont="1" applyFill="1" applyBorder="1" applyAlignment="1" applyProtection="1">
      <alignment vertical="center" wrapText="1"/>
    </xf>
    <xf numFmtId="0" fontId="13" fillId="2" borderId="3" xfId="4" applyNumberFormat="1" applyFont="1" applyFill="1" applyBorder="1" applyAlignment="1" applyProtection="1">
      <alignment horizontal="left" vertical="center" wrapText="1"/>
    </xf>
    <xf numFmtId="49" fontId="6" fillId="2" borderId="7" xfId="1" applyNumberFormat="1" applyFont="1" applyFill="1" applyBorder="1" applyAlignment="1" applyProtection="1">
      <alignment horizontal="left" vertical="center" wrapText="1"/>
      <protection locked="0"/>
    </xf>
    <xf numFmtId="0" fontId="6" fillId="2" borderId="7" xfId="1" applyFont="1" applyFill="1" applyBorder="1" applyAlignment="1" applyProtection="1">
      <alignment horizontal="center" vertical="center" wrapText="1"/>
    </xf>
    <xf numFmtId="4" fontId="6" fillId="2" borderId="3" xfId="1" applyNumberFormat="1" applyFont="1" applyFill="1" applyBorder="1" applyAlignment="1" applyProtection="1">
      <alignment horizontal="right" vertical="center" wrapText="1"/>
      <protection locked="0"/>
    </xf>
    <xf numFmtId="0" fontId="6" fillId="2" borderId="7" xfId="1" applyFont="1" applyFill="1" applyBorder="1" applyAlignment="1" applyProtection="1">
      <alignment vertical="center" wrapText="1"/>
    </xf>
    <xf numFmtId="0" fontId="6" fillId="2" borderId="3" xfId="5" applyFont="1" applyFill="1" applyBorder="1" applyAlignment="1" applyProtection="1">
      <alignment horizontal="left" vertical="top" wrapText="1"/>
    </xf>
    <xf numFmtId="0" fontId="6" fillId="2" borderId="3" xfId="5" applyFont="1" applyFill="1" applyBorder="1" applyAlignment="1" applyProtection="1">
      <alignment horizontal="center" vertical="center" wrapText="1"/>
    </xf>
    <xf numFmtId="49" fontId="7" fillId="2" borderId="0" xfId="5" applyNumberFormat="1" applyFont="1" applyFill="1" applyBorder="1" applyAlignment="1" applyProtection="1">
      <alignment horizontal="center" vertical="center" wrapText="1"/>
    </xf>
    <xf numFmtId="0" fontId="7" fillId="2" borderId="0" xfId="5" applyNumberFormat="1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 applyProtection="1">
      <alignment horizontal="center" vertical="center" wrapText="1"/>
    </xf>
    <xf numFmtId="0" fontId="6" fillId="2" borderId="7" xfId="5" applyFont="1" applyFill="1" applyBorder="1" applyAlignment="1" applyProtection="1">
      <alignment horizontal="left" vertical="center" wrapText="1"/>
    </xf>
    <xf numFmtId="3" fontId="6" fillId="2" borderId="3" xfId="1" applyNumberFormat="1" applyFont="1" applyFill="1" applyBorder="1" applyAlignment="1" applyProtection="1">
      <alignment vertical="center" wrapText="1"/>
      <protection locked="0"/>
    </xf>
    <xf numFmtId="0" fontId="6" fillId="2" borderId="7" xfId="1" applyFont="1" applyFill="1" applyBorder="1" applyAlignment="1" applyProtection="1">
      <alignment horizontal="left" vertical="center" wrapText="1"/>
    </xf>
    <xf numFmtId="49" fontId="6" fillId="2" borderId="3" xfId="1" applyNumberFormat="1" applyFont="1" applyFill="1" applyBorder="1" applyAlignment="1" applyProtection="1">
      <alignment horizontal="left" vertical="center" wrapText="1"/>
      <protection locked="0"/>
    </xf>
    <xf numFmtId="4" fontId="6" fillId="2" borderId="3" xfId="1" applyNumberFormat="1" applyFont="1" applyFill="1" applyBorder="1" applyAlignment="1" applyProtection="1">
      <alignment horizontal="righ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6" fillId="2" borderId="0" xfId="1" applyFont="1" applyFill="1" applyAlignment="1" applyProtection="1">
      <alignment horizontal="center" vertical="center" wrapText="1"/>
    </xf>
    <xf numFmtId="0" fontId="6" fillId="2" borderId="7" xfId="1" applyFont="1" applyFill="1" applyBorder="1" applyAlignment="1" applyProtection="1">
      <alignment horizontal="left" vertical="center" wrapText="1"/>
      <protection locked="0"/>
    </xf>
    <xf numFmtId="0" fontId="6" fillId="3" borderId="3" xfId="1" applyFont="1" applyFill="1" applyBorder="1" applyAlignment="1" applyProtection="1">
      <alignment vertical="center" wrapText="1"/>
    </xf>
    <xf numFmtId="49" fontId="17" fillId="3" borderId="4" xfId="6" applyFont="1" applyFill="1" applyBorder="1" applyAlignment="1" applyProtection="1">
      <alignment horizontal="left" vertical="center" indent="1"/>
    </xf>
    <xf numFmtId="0" fontId="6" fillId="3" borderId="4" xfId="1" applyFont="1" applyFill="1" applyBorder="1" applyAlignment="1" applyProtection="1">
      <alignment vertical="center" wrapText="1"/>
    </xf>
    <xf numFmtId="0" fontId="3" fillId="3" borderId="5" xfId="1" applyFont="1" applyFill="1" applyBorder="1" applyAlignment="1" applyProtection="1">
      <alignment vertical="center" wrapText="1"/>
    </xf>
    <xf numFmtId="3" fontId="13" fillId="2" borderId="3" xfId="1" applyNumberFormat="1" applyFont="1" applyFill="1" applyBorder="1" applyAlignment="1" applyProtection="1">
      <alignment vertical="center" wrapText="1"/>
      <protection locked="0"/>
    </xf>
    <xf numFmtId="0" fontId="6" fillId="2" borderId="1" xfId="2" applyFont="1" applyFill="1" applyBorder="1" applyAlignment="1" applyProtection="1">
      <alignment horizontal="left" vertical="center" wrapText="1"/>
    </xf>
    <xf numFmtId="0" fontId="13" fillId="2" borderId="2" xfId="2" applyFont="1" applyFill="1" applyBorder="1" applyAlignment="1" applyProtection="1">
      <alignment horizontal="left" vertical="center" wrapText="1"/>
    </xf>
    <xf numFmtId="49" fontId="0" fillId="2" borderId="3" xfId="0" applyNumberFormat="1" applyFill="1" applyBorder="1" applyAlignment="1" applyProtection="1">
      <alignment horizontal="left" vertical="center" indent="1"/>
    </xf>
    <xf numFmtId="49" fontId="0" fillId="2" borderId="4" xfId="0" applyNumberFormat="1" applyFill="1" applyBorder="1" applyAlignment="1" applyProtection="1">
      <alignment horizontal="left" vertical="center" indent="1"/>
    </xf>
    <xf numFmtId="49" fontId="0" fillId="2" borderId="5" xfId="0" applyNumberFormat="1" applyFill="1" applyBorder="1" applyAlignment="1" applyProtection="1">
      <alignment horizontal="left" vertical="center" indent="1"/>
    </xf>
    <xf numFmtId="0" fontId="6" fillId="2" borderId="6" xfId="1" applyFon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>
      <alignment horizontal="center" vertical="center"/>
    </xf>
    <xf numFmtId="0" fontId="0" fillId="2" borderId="7" xfId="0" applyNumberFormat="1" applyFill="1" applyBorder="1" applyAlignment="1">
      <alignment horizontal="center" vertical="center"/>
    </xf>
    <xf numFmtId="0" fontId="6" fillId="2" borderId="0" xfId="1" applyFont="1" applyFill="1" applyAlignment="1" applyProtection="1">
      <alignment horizontal="left" vertical="top" wrapText="1"/>
    </xf>
    <xf numFmtId="49" fontId="1" fillId="2" borderId="4" xfId="0" applyNumberFormat="1" applyFont="1" applyFill="1" applyBorder="1" applyAlignment="1" applyProtection="1">
      <alignment horizontal="left" vertical="center"/>
    </xf>
    <xf numFmtId="0" fontId="1" fillId="0" borderId="4" xfId="0" applyFont="1" applyBorder="1" applyAlignment="1"/>
    <xf numFmtId="0" fontId="6" fillId="2" borderId="7" xfId="1" applyFont="1" applyFill="1" applyBorder="1" applyAlignment="1" applyProtection="1">
      <alignment horizontal="center" vertical="center" wrapText="1"/>
    </xf>
    <xf numFmtId="0" fontId="6" fillId="2" borderId="7" xfId="5" applyFont="1" applyFill="1" applyBorder="1" applyAlignment="1" applyProtection="1">
      <alignment horizontal="center" vertical="center" wrapText="1"/>
    </xf>
    <xf numFmtId="0" fontId="6" fillId="2" borderId="9" xfId="1" applyFont="1" applyFill="1" applyBorder="1" applyAlignment="1" applyProtection="1">
      <alignment horizontal="center" vertical="center" wrapText="1"/>
    </xf>
    <xf numFmtId="0" fontId="13" fillId="2" borderId="4" xfId="1" applyFont="1" applyFill="1" applyBorder="1" applyAlignment="1" applyProtection="1">
      <alignment vertical="center" wrapText="1"/>
    </xf>
  </cellXfs>
  <cellStyles count="7">
    <cellStyle name="Заголовок" xfId="2"/>
    <cellStyle name="ЗаголовокСтолбца" xfId="5"/>
    <cellStyle name="Обычный" xfId="0" builtinId="0"/>
    <cellStyle name="Обычный 3" xfId="6"/>
    <cellStyle name="Обычный_JKH.OPEN.INFO.HVS(v3.5)_цены161210" xfId="3"/>
    <cellStyle name="Обычный_ЖКУ_проект3" xfId="4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3</xdr:row>
      <xdr:rowOff>38100</xdr:rowOff>
    </xdr:from>
    <xdr:to>
      <xdr:col>2</xdr:col>
      <xdr:colOff>285750</xdr:colOff>
      <xdr:row>4</xdr:row>
      <xdr:rowOff>142875</xdr:rowOff>
    </xdr:to>
    <xdr:pic macro="[1]!modInfo.FREEZE_PANES_STATIC">
      <xdr:nvPicPr>
        <xdr:cNvPr id="2" name="FREEZE_PANES_G11" descr="update_org.png">
          <a:extLst>
            <a:ext uri="{FF2B5EF4-FFF2-40B4-BE49-F238E27FC236}">
              <a16:creationId xmlns:a16="http://schemas.microsoft.com/office/drawing/2014/main" xmlns="" id="{00000000-0008-0000-0700-000016F10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38100</xdr:colOff>
      <xdr:row>3</xdr:row>
      <xdr:rowOff>38100</xdr:rowOff>
    </xdr:from>
    <xdr:to>
      <xdr:col>2</xdr:col>
      <xdr:colOff>285750</xdr:colOff>
      <xdr:row>4</xdr:row>
      <xdr:rowOff>142875</xdr:rowOff>
    </xdr:to>
    <xdr:pic macro="[1]!modInfo.FREEZE_PANES_STATIC">
      <xdr:nvPicPr>
        <xdr:cNvPr id="3" name="UNFREEZE_PANES_G11" descr="update_org.png" hidden="1">
          <a:extLst>
            <a:ext uri="{FF2B5EF4-FFF2-40B4-BE49-F238E27FC236}">
              <a16:creationId xmlns:a16="http://schemas.microsoft.com/office/drawing/2014/main" xmlns="" id="{00000000-0008-0000-0700-000017F10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42;&#1099;&#1087;&#1086;&#1083;&#1085;&#1077;&#1085;&#1080;&#1077;/&#1045;&#1048;&#1040;&#1057;/Quarten/2022&#1075;/4%20&#1082;&#1074;&#1072;&#1088;&#1090;&#1072;&#1083;/&#1055;&#1088;&#1080;&#1082;&#1072;&#1079;%20&#1087;&#1086;%20&#1090;&#1072;&#1088;&#1080;&#1092;&#1091;%20&#1085;&#1072;%202023&#1075;.%20&#1057;&#1090;&#1072;&#1085;&#1094;&#1080;&#1086;&#1085;&#1085;&#1099;&#1081;%20&#1074;&#1082;&#1083;&#1102;&#1095;&#1077;&#1085;!!!!/FAS.JKH.OPEN.INFO.QUARTER.VO_4%20&#1082;&#1074;&#1072;&#1088;&#1090;&#1072;&#1083;%202022&#1075;.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"/>
      <sheetName val="Форма 3.8"/>
      <sheetName val="Сведения об изменении"/>
      <sheetName val="Форма 1.0.2"/>
      <sheetName val="Комментарии"/>
      <sheetName val="Проверка"/>
      <sheetName val="modReestr"/>
      <sheetName val="AllSheetsInThisWorkbook"/>
      <sheetName val="TEHSHEET"/>
      <sheetName val="modCheckCyan"/>
      <sheetName val="modInfo"/>
      <sheetName val="et_union_hor"/>
      <sheetName val="et_union_vert"/>
      <sheetName val="modList00"/>
      <sheetName val="modList01"/>
      <sheetName val="modList02"/>
      <sheetName val="modList03"/>
      <sheetName val="modList04"/>
      <sheetName val="modList07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  <sheetName val="FAS.JKH.OPEN.INFO.QUARTER"/>
    </sheetNames>
    <definedNames>
      <definedName name="modInfo.FREEZE_PANES_STATIC"/>
    </definedNames>
    <sheetDataSet>
      <sheetData sheetId="0"/>
      <sheetData sheetId="1"/>
      <sheetData sheetId="2"/>
      <sheetData sheetId="3">
        <row r="5">
          <cell r="E5" t="str">
            <v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v>
          </cell>
        </row>
        <row r="7">
          <cell r="F7" t="str">
            <v>Новосибирская область</v>
          </cell>
        </row>
        <row r="14">
          <cell r="F14" t="str">
            <v>24.01.2023</v>
          </cell>
        </row>
        <row r="26">
          <cell r="F26" t="str">
            <v>МУП г.Новосибирска "Горводоканал"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2"/>
  <sheetViews>
    <sheetView topLeftCell="C4" workbookViewId="0">
      <selection activeCell="F12" sqref="F12"/>
    </sheetView>
  </sheetViews>
  <sheetFormatPr defaultColWidth="10.5703125" defaultRowHeight="15"/>
  <cols>
    <col min="1" max="1" width="9.140625" style="4" hidden="1" customWidth="1"/>
    <col min="2" max="2" width="9.140625" style="5" hidden="1" customWidth="1"/>
    <col min="3" max="3" width="3.7109375" style="16" customWidth="1"/>
    <col min="4" max="4" width="9.7109375" style="5" customWidth="1"/>
    <col min="5" max="5" width="37.7109375" style="5" customWidth="1"/>
    <col min="6" max="6" width="66.85546875" style="5" customWidth="1"/>
    <col min="7" max="7" width="74.7109375" style="5" customWidth="1"/>
    <col min="8" max="8" width="93.42578125" style="1" customWidth="1"/>
    <col min="9" max="17" width="10.5703125" style="5"/>
    <col min="18" max="18" width="10.5703125" style="8"/>
    <col min="19" max="16384" width="10.5703125" style="5"/>
  </cols>
  <sheetData>
    <row r="1" spans="3:21" s="1" customFormat="1" ht="15" hidden="1" customHeight="1">
      <c r="C1" s="2"/>
      <c r="G1" s="1">
        <v>4</v>
      </c>
      <c r="R1" s="3"/>
    </row>
    <row r="2" spans="3:21" s="1" customFormat="1" ht="15" hidden="1" customHeight="1">
      <c r="C2" s="2"/>
      <c r="R2" s="3"/>
    </row>
    <row r="3" spans="3:21" s="1" customFormat="1" ht="15" hidden="1" customHeight="1">
      <c r="C3" s="2"/>
      <c r="R3" s="3"/>
    </row>
    <row r="4" spans="3:21" ht="11.25" customHeight="1">
      <c r="C4" s="6"/>
      <c r="D4" s="7"/>
      <c r="E4" s="7"/>
      <c r="F4" s="7"/>
      <c r="G4" s="7"/>
    </row>
    <row r="5" spans="3:21">
      <c r="C5" s="6"/>
      <c r="D5" s="65" t="s">
        <v>0</v>
      </c>
      <c r="E5" s="65"/>
      <c r="F5" s="65"/>
      <c r="G5" s="65"/>
      <c r="H5" s="9"/>
    </row>
    <row r="6" spans="3:21" ht="15" customHeight="1">
      <c r="C6" s="6"/>
      <c r="D6" s="66" t="str">
        <f>IF(org=0,"Не определено",org)</f>
        <v>МУП г.Новосибирска "Горводоканал"</v>
      </c>
      <c r="E6" s="66"/>
      <c r="F6" s="66"/>
      <c r="G6" s="66"/>
      <c r="H6" s="9"/>
    </row>
    <row r="7" spans="3:21" s="10" customFormat="1">
      <c r="D7" s="74" t="s">
        <v>77</v>
      </c>
      <c r="E7" s="75"/>
      <c r="F7" s="11"/>
      <c r="G7" s="11"/>
      <c r="U7" s="12"/>
    </row>
    <row r="8" spans="3:21" s="13" customFormat="1">
      <c r="C8" s="14">
        <v>22</v>
      </c>
      <c r="D8" s="67" t="s">
        <v>1</v>
      </c>
      <c r="E8" s="68"/>
      <c r="F8" s="68"/>
      <c r="G8" s="69"/>
      <c r="U8" s="15"/>
    </row>
    <row r="9" spans="3:21" ht="11.25" customHeight="1">
      <c r="D9" s="70" t="s">
        <v>2</v>
      </c>
      <c r="E9" s="70"/>
      <c r="F9" s="70"/>
      <c r="G9" s="71" t="s">
        <v>3</v>
      </c>
    </row>
    <row r="10" spans="3:21" ht="11.25" customHeight="1">
      <c r="D10" s="17" t="s">
        <v>4</v>
      </c>
      <c r="E10" s="18" t="s">
        <v>5</v>
      </c>
      <c r="F10" s="19" t="s">
        <v>6</v>
      </c>
      <c r="G10" s="72"/>
    </row>
    <row r="11" spans="3:21" ht="12" customHeight="1">
      <c r="D11" s="20" t="s">
        <v>7</v>
      </c>
      <c r="E11" s="21">
        <v>2</v>
      </c>
      <c r="F11" s="22">
        <v>3</v>
      </c>
      <c r="G11" s="23">
        <v>4</v>
      </c>
    </row>
    <row r="12" spans="3:21" ht="30">
      <c r="D12" s="24">
        <v>1</v>
      </c>
      <c r="E12" s="25" t="s">
        <v>8</v>
      </c>
      <c r="F12" s="26" t="s">
        <v>78</v>
      </c>
      <c r="G12" s="27" t="s">
        <v>9</v>
      </c>
    </row>
    <row r="13" spans="3:21" ht="56.25">
      <c r="D13" s="24" t="s">
        <v>10</v>
      </c>
      <c r="E13" s="25" t="s">
        <v>11</v>
      </c>
      <c r="F13" s="26" t="s">
        <v>12</v>
      </c>
      <c r="G13" s="28" t="s">
        <v>13</v>
      </c>
    </row>
    <row r="14" spans="3:21" ht="37.5" customHeight="1">
      <c r="D14" s="24" t="s">
        <v>14</v>
      </c>
      <c r="E14" s="25" t="s">
        <v>15</v>
      </c>
      <c r="F14" s="42" t="s">
        <v>16</v>
      </c>
      <c r="G14" s="27" t="s">
        <v>17</v>
      </c>
    </row>
    <row r="15" spans="3:21" ht="22.5">
      <c r="D15" s="24" t="s">
        <v>18</v>
      </c>
      <c r="E15" s="25" t="s">
        <v>19</v>
      </c>
      <c r="F15" s="29" t="s">
        <v>20</v>
      </c>
      <c r="G15" s="28"/>
    </row>
    <row r="16" spans="3:21">
      <c r="D16" s="30" t="str">
        <f>D15&amp;".1"</f>
        <v>4.1.1</v>
      </c>
      <c r="E16" s="31" t="s">
        <v>21</v>
      </c>
      <c r="F16" s="26" t="str">
        <f>IF(region_name="","",region_name)</f>
        <v>Новосибирская область</v>
      </c>
      <c r="G16" s="27" t="s">
        <v>22</v>
      </c>
    </row>
    <row r="17" spans="4:7" ht="30">
      <c r="D17" s="24" t="s">
        <v>23</v>
      </c>
      <c r="E17" s="32" t="s">
        <v>24</v>
      </c>
      <c r="F17" s="26" t="s">
        <v>25</v>
      </c>
      <c r="G17" s="33" t="s">
        <v>26</v>
      </c>
    </row>
    <row r="18" spans="4:7" ht="90">
      <c r="D18" s="24" t="s">
        <v>27</v>
      </c>
      <c r="E18" s="34" t="s">
        <v>28</v>
      </c>
      <c r="F18" s="26" t="s">
        <v>29</v>
      </c>
      <c r="G18" s="35" t="s">
        <v>30</v>
      </c>
    </row>
    <row r="19" spans="4:7" ht="30">
      <c r="D19" s="24" t="s">
        <v>31</v>
      </c>
      <c r="E19" s="32" t="s">
        <v>24</v>
      </c>
      <c r="F19" s="26" t="s">
        <v>32</v>
      </c>
      <c r="G19" s="33" t="s">
        <v>26</v>
      </c>
    </row>
    <row r="20" spans="4:7" ht="90">
      <c r="D20" s="24" t="s">
        <v>33</v>
      </c>
      <c r="E20" s="34" t="s">
        <v>28</v>
      </c>
      <c r="F20" s="26" t="s">
        <v>34</v>
      </c>
      <c r="G20" s="35" t="s">
        <v>30</v>
      </c>
    </row>
    <row r="21" spans="4:7" ht="30">
      <c r="D21" s="24" t="s">
        <v>35</v>
      </c>
      <c r="E21" s="32" t="s">
        <v>24</v>
      </c>
      <c r="F21" s="26" t="s">
        <v>36</v>
      </c>
      <c r="G21" s="33" t="s">
        <v>26</v>
      </c>
    </row>
    <row r="22" spans="4:7" ht="90">
      <c r="D22" s="24" t="s">
        <v>37</v>
      </c>
      <c r="E22" s="34" t="s">
        <v>28</v>
      </c>
      <c r="F22" s="26" t="s">
        <v>38</v>
      </c>
      <c r="G22" s="35" t="s">
        <v>30</v>
      </c>
    </row>
    <row r="23" spans="4:7" ht="90">
      <c r="D23" s="24" t="s">
        <v>39</v>
      </c>
      <c r="E23" s="34" t="s">
        <v>28</v>
      </c>
      <c r="F23" s="26" t="s">
        <v>40</v>
      </c>
      <c r="G23" s="35" t="s">
        <v>30</v>
      </c>
    </row>
    <row r="24" spans="4:7" ht="90">
      <c r="D24" s="24" t="s">
        <v>41</v>
      </c>
      <c r="E24" s="34" t="s">
        <v>28</v>
      </c>
      <c r="F24" s="26" t="s">
        <v>42</v>
      </c>
      <c r="G24" s="35" t="s">
        <v>30</v>
      </c>
    </row>
    <row r="25" spans="4:7" ht="90">
      <c r="D25" s="24" t="s">
        <v>43</v>
      </c>
      <c r="E25" s="34" t="s">
        <v>28</v>
      </c>
      <c r="F25" s="26" t="s">
        <v>44</v>
      </c>
      <c r="G25" s="35" t="s">
        <v>30</v>
      </c>
    </row>
    <row r="26" spans="4:7" ht="90">
      <c r="D26" s="24" t="s">
        <v>45</v>
      </c>
      <c r="E26" s="34" t="s">
        <v>28</v>
      </c>
      <c r="F26" s="26" t="s">
        <v>46</v>
      </c>
      <c r="G26" s="35" t="s">
        <v>30</v>
      </c>
    </row>
    <row r="27" spans="4:7" ht="90">
      <c r="D27" s="24" t="s">
        <v>47</v>
      </c>
      <c r="E27" s="34" t="s">
        <v>28</v>
      </c>
      <c r="F27" s="26" t="s">
        <v>48</v>
      </c>
      <c r="G27" s="35" t="s">
        <v>30</v>
      </c>
    </row>
    <row r="28" spans="4:7" ht="90">
      <c r="D28" s="24" t="s">
        <v>49</v>
      </c>
      <c r="E28" s="34" t="s">
        <v>28</v>
      </c>
      <c r="F28" s="26" t="s">
        <v>50</v>
      </c>
      <c r="G28" s="35" t="s">
        <v>30</v>
      </c>
    </row>
    <row r="29" spans="4:7" ht="30">
      <c r="D29" s="24" t="s">
        <v>51</v>
      </c>
      <c r="E29" s="32" t="s">
        <v>24</v>
      </c>
      <c r="F29" s="26" t="s">
        <v>52</v>
      </c>
      <c r="G29" s="33" t="s">
        <v>26</v>
      </c>
    </row>
    <row r="30" spans="4:7" ht="90">
      <c r="D30" s="24" t="s">
        <v>53</v>
      </c>
      <c r="E30" s="34" t="s">
        <v>28</v>
      </c>
      <c r="F30" s="26" t="s">
        <v>54</v>
      </c>
      <c r="G30" s="35" t="s">
        <v>30</v>
      </c>
    </row>
    <row r="31" spans="4:7">
      <c r="D31" s="36"/>
      <c r="E31" s="37"/>
      <c r="F31" s="38"/>
      <c r="G31" s="39"/>
    </row>
    <row r="32" spans="4:7">
      <c r="D32" s="40"/>
      <c r="E32" s="73" t="s">
        <v>55</v>
      </c>
      <c r="F32" s="73"/>
      <c r="G32" s="41"/>
    </row>
  </sheetData>
  <mergeCells count="7">
    <mergeCell ref="E32:F32"/>
    <mergeCell ref="D7:E7"/>
    <mergeCell ref="D5:G5"/>
    <mergeCell ref="D6:G6"/>
    <mergeCell ref="D8:G8"/>
    <mergeCell ref="D9:F9"/>
    <mergeCell ref="G9:G10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G31:G32">
      <formula1>900</formula1>
    </dataValidation>
  </dataValidations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8"/>
  <sheetViews>
    <sheetView tabSelected="1" topLeftCell="C4" workbookViewId="0">
      <selection activeCell="D7" sqref="D7:E7"/>
    </sheetView>
  </sheetViews>
  <sheetFormatPr defaultColWidth="10.5703125" defaultRowHeight="15"/>
  <cols>
    <col min="1" max="1" width="9.140625" style="4" hidden="1" customWidth="1"/>
    <col min="2" max="2" width="9.140625" style="5" hidden="1" customWidth="1"/>
    <col min="3" max="3" width="4.7109375" style="16" customWidth="1"/>
    <col min="4" max="4" width="6.28515625" style="5" customWidth="1"/>
    <col min="5" max="5" width="36.7109375" style="5" customWidth="1"/>
    <col min="6" max="6" width="9.5703125" style="5" customWidth="1"/>
    <col min="7" max="7" width="40.7109375" style="5" customWidth="1"/>
    <col min="8" max="8" width="93.42578125" style="1" customWidth="1"/>
    <col min="9" max="17" width="10.5703125" style="5"/>
    <col min="18" max="18" width="10.5703125" style="8"/>
    <col min="19" max="16384" width="10.5703125" style="5"/>
  </cols>
  <sheetData>
    <row r="1" spans="1:18" s="1" customFormat="1" ht="15" hidden="1" customHeight="1">
      <c r="C1" s="2"/>
      <c r="G1" s="1">
        <v>4</v>
      </c>
      <c r="R1" s="3"/>
    </row>
    <row r="2" spans="1:18" ht="67.5" hidden="1">
      <c r="D2" s="24"/>
      <c r="E2" s="43"/>
      <c r="F2" s="44" t="s">
        <v>56</v>
      </c>
      <c r="G2" s="45"/>
      <c r="H2" s="46" t="s">
        <v>57</v>
      </c>
    </row>
    <row r="3" spans="1:18" s="1" customFormat="1" ht="15" hidden="1" customHeight="1">
      <c r="C3" s="2"/>
      <c r="R3" s="3"/>
    </row>
    <row r="4" spans="1:18" ht="11.25" customHeight="1">
      <c r="C4" s="6"/>
      <c r="D4" s="7"/>
      <c r="E4" s="7"/>
      <c r="F4" s="7"/>
      <c r="G4" s="7"/>
    </row>
    <row r="5" spans="1:18" ht="36.75" customHeight="1">
      <c r="C5" s="6"/>
      <c r="D5" s="65" t="str">
        <f>[1]Титульный!E5</f>
        <v>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v>
      </c>
      <c r="E5" s="65"/>
      <c r="F5" s="65"/>
      <c r="G5" s="65"/>
      <c r="H5" s="9"/>
    </row>
    <row r="6" spans="1:18" ht="15" customHeight="1">
      <c r="C6" s="6"/>
      <c r="D6" s="66" t="str">
        <f>IF(org=0,"Не определено",org)</f>
        <v>МУП г.Новосибирска "Горводоканал"</v>
      </c>
      <c r="E6" s="66"/>
      <c r="F6" s="66"/>
      <c r="G6" s="66"/>
      <c r="H6" s="9"/>
    </row>
    <row r="7" spans="1:18" ht="21" customHeight="1">
      <c r="C7" s="6"/>
      <c r="D7" s="79" t="s">
        <v>77</v>
      </c>
      <c r="E7" s="79"/>
      <c r="F7" s="7"/>
      <c r="G7" s="9">
        <v>22</v>
      </c>
    </row>
    <row r="8" spans="1:18" ht="112.5">
      <c r="C8" s="6"/>
      <c r="D8" s="76" t="s">
        <v>4</v>
      </c>
      <c r="E8" s="77" t="s">
        <v>5</v>
      </c>
      <c r="F8" s="77" t="s">
        <v>58</v>
      </c>
      <c r="G8" s="47" t="s">
        <v>59</v>
      </c>
      <c r="H8" s="78" t="s">
        <v>3</v>
      </c>
    </row>
    <row r="9" spans="1:18" ht="21" customHeight="1">
      <c r="C9" s="6"/>
      <c r="D9" s="76"/>
      <c r="E9" s="77"/>
      <c r="F9" s="77"/>
      <c r="G9" s="48" t="s">
        <v>6</v>
      </c>
      <c r="H9" s="70"/>
    </row>
    <row r="10" spans="1:18" ht="11.25" hidden="1" customHeight="1">
      <c r="C10" s="6"/>
      <c r="D10" s="49" t="s">
        <v>7</v>
      </c>
      <c r="E10" s="49" t="s">
        <v>60</v>
      </c>
      <c r="F10" s="49" t="s">
        <v>61</v>
      </c>
      <c r="G10" s="50" t="str">
        <f>G1&amp;".1"</f>
        <v>4.1</v>
      </c>
      <c r="H10" s="46"/>
    </row>
    <row r="11" spans="1:18" ht="22.5">
      <c r="A11" s="5"/>
      <c r="C11" s="51"/>
      <c r="D11" s="44">
        <v>1</v>
      </c>
      <c r="E11" s="52" t="s">
        <v>62</v>
      </c>
      <c r="F11" s="44" t="s">
        <v>63</v>
      </c>
      <c r="G11" s="64">
        <v>59</v>
      </c>
      <c r="H11" s="46" t="s">
        <v>64</v>
      </c>
    </row>
    <row r="12" spans="1:18" ht="22.5">
      <c r="A12" s="5"/>
      <c r="C12" s="51"/>
      <c r="D12" s="44">
        <v>2</v>
      </c>
      <c r="E12" s="54" t="s">
        <v>65</v>
      </c>
      <c r="F12" s="44" t="s">
        <v>63</v>
      </c>
      <c r="G12" s="64">
        <v>59</v>
      </c>
      <c r="H12" s="46" t="s">
        <v>66</v>
      </c>
    </row>
    <row r="13" spans="1:18" ht="22.5">
      <c r="A13" s="5"/>
      <c r="C13" s="51"/>
      <c r="D13" s="44">
        <v>3</v>
      </c>
      <c r="E13" s="54" t="s">
        <v>67</v>
      </c>
      <c r="F13" s="44" t="s">
        <v>63</v>
      </c>
      <c r="G13" s="53">
        <v>0</v>
      </c>
      <c r="H13" s="46" t="s">
        <v>68</v>
      </c>
    </row>
    <row r="14" spans="1:18" ht="45">
      <c r="A14" s="5"/>
      <c r="C14" s="51"/>
      <c r="D14" s="44">
        <v>4</v>
      </c>
      <c r="E14" s="54" t="s">
        <v>69</v>
      </c>
      <c r="F14" s="44" t="s">
        <v>20</v>
      </c>
      <c r="G14" s="55"/>
      <c r="H14" s="46" t="s">
        <v>70</v>
      </c>
    </row>
    <row r="15" spans="1:18" ht="67.5">
      <c r="A15" s="5"/>
      <c r="C15" s="51"/>
      <c r="D15" s="44">
        <v>5</v>
      </c>
      <c r="E15" s="54" t="s">
        <v>71</v>
      </c>
      <c r="F15" s="44" t="s">
        <v>56</v>
      </c>
      <c r="G15" s="56">
        <f>SUM(G16:G18)</f>
        <v>0</v>
      </c>
      <c r="H15" s="46" t="s">
        <v>72</v>
      </c>
    </row>
    <row r="16" spans="1:18" ht="15" hidden="1" customHeight="1">
      <c r="D16" s="7" t="s">
        <v>73</v>
      </c>
      <c r="E16" s="57"/>
      <c r="F16" s="7"/>
      <c r="G16" s="7"/>
    </row>
    <row r="17" spans="1:18" ht="67.5">
      <c r="C17" s="58"/>
      <c r="D17" s="24" t="s">
        <v>74</v>
      </c>
      <c r="E17" s="59" t="s">
        <v>75</v>
      </c>
      <c r="F17" s="44" t="s">
        <v>56</v>
      </c>
      <c r="G17" s="45">
        <v>0</v>
      </c>
      <c r="H17" s="46" t="s">
        <v>57</v>
      </c>
    </row>
    <row r="18" spans="1:18" ht="11.25">
      <c r="A18" s="5"/>
      <c r="C18" s="5"/>
      <c r="D18" s="60"/>
      <c r="E18" s="61" t="s">
        <v>76</v>
      </c>
      <c r="F18" s="62"/>
      <c r="G18" s="62"/>
      <c r="H18" s="63"/>
      <c r="R18" s="5"/>
    </row>
  </sheetData>
  <mergeCells count="7">
    <mergeCell ref="H8:H9"/>
    <mergeCell ref="D7:E7"/>
    <mergeCell ref="D5:G5"/>
    <mergeCell ref="D6:G6"/>
    <mergeCell ref="D8:D9"/>
    <mergeCell ref="E8:E9"/>
    <mergeCell ref="F8:F9"/>
  </mergeCells>
  <dataValidations count="4">
    <dataValidation type="decimal" allowBlank="1" showErrorMessage="1" errorTitle="Ошибка" error="Допускается ввод только неотрицательных чисел!" sqref="G2 G17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G11:G13">
      <formula1>0</formula1>
      <formula2>9.99999999999999E+23</formula2>
    </dataValidation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E11 E8"/>
    <dataValidation type="textLength" operator="lessThanOrEqual" allowBlank="1" showInputMessage="1" showErrorMessage="1" errorTitle="Ошибка" error="Допускается ввод не более 900 символов!" sqref="G14 E2 E17">
      <formula1>900</formula1>
    </dataValidation>
  </dataValidations>
  <pageMargins left="0.7" right="0.7" top="0.75" bottom="0.75" header="0.3" footer="0.3"/>
  <pageSetup paperSize="9" orientation="portrait" horizontalDpi="180" verticalDpi="18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Форма 1.0.1.</vt:lpstr>
      <vt:lpstr>Форма 3.8.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2023-04-18T05:00:15Z</dcterms:modified>
</cp:coreProperties>
</file>