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120" yWindow="105" windowWidth="15120" windowHeight="8010" activeTab="1"/>
  </bookViews>
  <sheets>
    <sheet name="Форма 1.0.1." sheetId="1" r:id="rId1"/>
    <sheet name="Форма 2.10." sheetId="2" r:id="rId2"/>
  </sheets>
  <externalReferences>
    <externalReference r:id="rId3"/>
  </externalReferences>
  <definedNames>
    <definedName name="form_up_date">[1]Титульный!$F$14</definedName>
    <definedName name="org">[1]Титульный!$F$26</definedName>
    <definedName name="region_name">[1]Титульный!$F$7</definedName>
  </definedNames>
  <calcPr calcId="125725"/>
</workbook>
</file>

<file path=xl/calcChain.xml><?xml version="1.0" encoding="utf-8"?>
<calcChain xmlns="http://schemas.openxmlformats.org/spreadsheetml/2006/main">
  <c r="E9" i="2"/>
  <c r="D9"/>
  <c r="E4"/>
  <c r="D4"/>
  <c r="D37" i="1"/>
  <c r="B37"/>
  <c r="D33"/>
  <c r="D13"/>
  <c r="B13"/>
  <c r="D9"/>
</calcChain>
</file>

<file path=xl/comments1.xml><?xml version="1.0" encoding="utf-8"?>
<comments xmlns="http://schemas.openxmlformats.org/spreadsheetml/2006/main">
  <authors>
    <author>Автор</author>
  </authors>
  <commentList>
    <comment ref="B5" authorId="0">
      <text>
        <r>
          <rPr>
            <sz val="9"/>
            <color indexed="81"/>
            <rFont val="Tahoma"/>
            <family val="2"/>
            <charset val="204"/>
          </rPr>
          <t>Для переходя к Форме 2.10 
дважды кликните по этой ячейке</t>
        </r>
      </text>
    </comment>
    <comment ref="B29" author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Автор</author>
  </authors>
  <commentList>
    <comment ref="D2" authorId="0">
      <text>
        <r>
          <rPr>
            <sz val="9"/>
            <color indexed="81"/>
            <rFont val="Tahoma"/>
            <family val="2"/>
            <charset val="204"/>
          </rPr>
          <t>Для переходя к Форме 1.0.1 
дважды кликните по этой ячейке</t>
        </r>
      </text>
    </comment>
    <comment ref="E2" authorId="0">
      <text>
        <r>
          <rPr>
            <sz val="9"/>
            <color indexed="81"/>
            <rFont val="Tahoma"/>
            <family val="2"/>
            <charset val="204"/>
          </rPr>
          <t>Для переходя к Форме 1.0.1 
дважды кликните по этой ячейке</t>
        </r>
      </text>
    </comment>
  </commentList>
</comments>
</file>

<file path=xl/sharedStrings.xml><?xml version="1.0" encoding="utf-8"?>
<sst xmlns="http://schemas.openxmlformats.org/spreadsheetml/2006/main" count="144" uniqueCount="82">
  <si>
    <r>
      <t xml:space="preserve">Форма 1.0.1 Основные параметры раскрываемой информации </t>
    </r>
    <r>
      <rPr>
        <vertAlign val="superscript"/>
        <sz val="9"/>
        <rFont val="Tahoma"/>
        <family val="2"/>
        <charset val="204"/>
      </rPr>
      <t>1</t>
    </r>
  </si>
  <si>
    <t>Форма 1.0.1</t>
  </si>
  <si>
    <t>Параметры формы</t>
  </si>
  <si>
    <t>Описание параметров формы</t>
  </si>
  <si>
    <t>№ п/п</t>
  </si>
  <si>
    <t>Наименование параметра</t>
  </si>
  <si>
    <t>Информация</t>
  </si>
  <si>
    <t>1</t>
  </si>
  <si>
    <t>Дата заполнения/внесения изменений</t>
  </si>
  <si>
    <t>Указывается календарная дата первичного заполнения или внесения изменений в форму в виде «ДД.ММ.ГГГГ».</t>
  </si>
  <si>
    <t>2.1</t>
  </si>
  <si>
    <t>Наименование централизованной системы коммунальной инфраструктуры</t>
  </si>
  <si>
    <t>наименование отсутствует</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</si>
  <si>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</si>
  <si>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3.1</t>
  </si>
  <si>
    <t>Наименование регулируемого вида деятельности</t>
  </si>
  <si>
    <t>Холодное водоснабжение. Питьевая вода</t>
  </si>
  <si>
    <t>Указывается наименование вида регулируемой деятельности.</t>
  </si>
  <si>
    <t>4.1</t>
  </si>
  <si>
    <t>Территория оказания услуги по регулируемому виду деятельности</t>
  </si>
  <si>
    <t>x</t>
  </si>
  <si>
    <t>Субъект РФ</t>
  </si>
  <si>
    <t>Указывается наименование субъекта Российской Федерации</t>
  </si>
  <si>
    <t>4.1.1.1</t>
  </si>
  <si>
    <t>муниципальный район</t>
  </si>
  <si>
    <t>Город Новосибирск</t>
  </si>
  <si>
    <t>Указывается наименование муниципального района, на территории которого организация оказывает услуги по регулируемому виду деятельности.</t>
  </si>
  <si>
    <t>4.1.1.1.1</t>
  </si>
  <si>
    <t>муниципальное образование</t>
  </si>
  <si>
    <t>Город Новосибирск (50701000)</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</si>
  <si>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</si>
  <si>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4.1.1.2</t>
  </si>
  <si>
    <t>Город Обь</t>
  </si>
  <si>
    <t>4.1.1.2.1</t>
  </si>
  <si>
    <t>Город Обь (50717000)</t>
  </si>
  <si>
    <t>4.1.1.3</t>
  </si>
  <si>
    <t>Новосибирский муниципальный район</t>
  </si>
  <si>
    <t>4.1.1.3.1</t>
  </si>
  <si>
    <t>Верх-Тулинское (50640410)</t>
  </si>
  <si>
    <t>4.1.1.3.2</t>
  </si>
  <si>
    <t>Каменское (50640416)</t>
  </si>
  <si>
    <t>4.1.1.3.3</t>
  </si>
  <si>
    <t>Кудряшовское (50640425)</t>
  </si>
  <si>
    <t>4.1.1.3.4</t>
  </si>
  <si>
    <t>Мичуринское Новосибирский (50640428)</t>
  </si>
  <si>
    <t>4.1.1.3.5</t>
  </si>
  <si>
    <t>Морское (50640429)</t>
  </si>
  <si>
    <t>4.1.1.3.6</t>
  </si>
  <si>
    <t>Мочищенское (50640431)</t>
  </si>
  <si>
    <t>4.1.1.3.7</t>
  </si>
  <si>
    <t>Новолуговское (50640434)</t>
  </si>
  <si>
    <t>4.1.1.3.8</t>
  </si>
  <si>
    <t>Поселок Краснообск (50640154)</t>
  </si>
  <si>
    <t>4.1.1.3.9</t>
  </si>
  <si>
    <t>Раздольненское (50640438)</t>
  </si>
  <si>
    <t>Посёлок Кольцово</t>
  </si>
  <si>
    <t>Посёлок Кольцово (50740000)</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</si>
  <si>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</si>
  <si>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тыс.куб.м/сутки</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</si>
  <si>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</si>
  <si>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t>Единица измерения</t>
  </si>
  <si>
    <t>Вид деятельности:_x000D_
  - Холодное водоснабжение. Питьевая вода_x000D_
_x000D_
Территория оказания услуг:_x000D_
  - Город Новосибирск, Город Новосибирск (50701000);
Город Обь, Город Обь (50717000);
Новосибирский муниципальный район, Верх-Тулинское (50640410);
Новосибирский муниципальный район, Каменское (50640416);
Новосибирский муниципальный район, Кудряшовское (50640425);
Новосибирский муниципальный район, Мичуринское Новосибирский (50640428);
Новосибирский муниципальный район, Морское (50640429);
Новосибирский муниципальный район, Мочищенское (50640431);
Новосибирский муниципальный район, Новолуговское (50640434);
Новосибирский муниципальный район, Поселок Краснообск (50640154);
Новосибирский муниципальный район, Раздольненское (50640438);_x000D_
_x000D_
Централизованная система холодного водоснабжения:_x000D_
  - наименование отсутствует</t>
  </si>
  <si>
    <t>Вид деятельности:_x000D_
  - Холодное водоснабжение. Питьевая вода_x000D_
_x000D_
Территория оказания услуг:_x000D_
  - Посёлок Кольцово, Посёлок Кольцово (50740000);_x000D_
_x000D_
Централизованная система холодного водоснабжения:_x000D_
  - наименование отсутствует</t>
  </si>
  <si>
    <t>2</t>
  </si>
  <si>
    <t>3</t>
  </si>
  <si>
    <t>Количество поданных заявок</t>
  </si>
  <si>
    <t>ед</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</si>
  <si>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</si>
  <si>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Количество исполненных заявок</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</si>
  <si>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</si>
  <si>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Количество заявок с решением об отказе в подключении</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</si>
  <si>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</si>
  <si>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Причины отказа в подключении</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</si>
  <si>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</si>
  <si>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Резерв мощности централизованной системы холодного водоснабжения в течение квартала, в том числе:</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</si>
  <si>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</si>
  <si>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5.0</t>
  </si>
  <si>
    <t>5.1</t>
  </si>
  <si>
    <t>Резерв мощности централизованной системы холодного водоснабжения в течение квартала</t>
  </si>
  <si>
    <t>Добавить централизованную систему холодного водоснабжения</t>
  </si>
  <si>
    <t>МУП г.Новосибирска "Горводоканал"</t>
  </si>
  <si>
    <t>МУП г. Новосибирска "Горводоканал"</t>
  </si>
</sst>
</file>

<file path=xl/styles.xml><?xml version="1.0" encoding="utf-8"?>
<styleSheet xmlns="http://schemas.openxmlformats.org/spreadsheetml/2006/main">
  <fonts count="14">
    <font>
      <sz val="11"/>
      <color theme="1"/>
      <name val="Calibri"/>
      <family val="2"/>
      <charset val="204"/>
      <scheme val="minor"/>
    </font>
    <font>
      <sz val="10"/>
      <name val="Arial Cyr"/>
      <charset val="204"/>
    </font>
    <font>
      <sz val="9"/>
      <color theme="0"/>
      <name val="Tahoma"/>
      <family val="2"/>
      <charset val="204"/>
    </font>
    <font>
      <sz val="9"/>
      <color indexed="55"/>
      <name val="Tahoma"/>
      <family val="2"/>
      <charset val="204"/>
    </font>
    <font>
      <sz val="9"/>
      <name val="Tahoma"/>
      <family val="2"/>
      <charset val="204"/>
    </font>
    <font>
      <sz val="12"/>
      <name val="Tahoma"/>
      <family val="2"/>
      <charset val="204"/>
    </font>
    <font>
      <b/>
      <sz val="14"/>
      <name val="Franklin Gothic Medium"/>
      <family val="2"/>
      <charset val="204"/>
    </font>
    <font>
      <vertAlign val="superscript"/>
      <sz val="9"/>
      <name val="Tahoma"/>
      <family val="2"/>
      <charset val="204"/>
    </font>
    <font>
      <sz val="11"/>
      <color indexed="8"/>
      <name val="Calibri"/>
      <family val="2"/>
      <charset val="204"/>
    </font>
    <font>
      <b/>
      <sz val="9"/>
      <name val="Tahoma"/>
      <family val="2"/>
      <charset val="204"/>
    </font>
    <font>
      <sz val="9"/>
      <color rgb="FFBCBCBC"/>
      <name val="Tahoma"/>
      <family val="2"/>
      <charset val="204"/>
    </font>
    <font>
      <sz val="9"/>
      <color indexed="81"/>
      <name val="Tahoma"/>
      <family val="2"/>
      <charset val="204"/>
    </font>
    <font>
      <sz val="9"/>
      <color indexed="62"/>
      <name val="Tahoma"/>
      <family val="2"/>
      <charset val="204"/>
    </font>
    <font>
      <b/>
      <sz val="11"/>
      <name val="Tahoma"/>
      <family val="2"/>
      <charset val="204"/>
    </font>
  </fonts>
  <fills count="7">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lightDown">
        <fgColor indexed="22"/>
      </patternFill>
    </fill>
  </fills>
  <borders count="10">
    <border>
      <left/>
      <right/>
      <top/>
      <bottom/>
      <diagonal/>
    </border>
    <border>
      <left/>
      <right/>
      <top style="thin">
        <color indexed="22"/>
      </top>
      <bottom/>
      <diagonal/>
    </border>
    <border>
      <left/>
      <right/>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style="medium">
        <color indexed="64"/>
      </top>
      <bottom/>
      <diagonal/>
    </border>
    <border>
      <left style="thin">
        <color indexed="22"/>
      </left>
      <right style="thin">
        <color indexed="22"/>
      </right>
      <top style="thin">
        <color indexed="22"/>
      </top>
      <bottom/>
      <diagonal/>
    </border>
  </borders>
  <cellStyleXfs count="7">
    <xf numFmtId="0" fontId="0" fillId="0" borderId="0"/>
    <xf numFmtId="0" fontId="1" fillId="0" borderId="0"/>
    <xf numFmtId="0" fontId="6" fillId="0" borderId="0" applyBorder="0">
      <alignment horizontal="center" vertical="center" wrapText="1"/>
    </xf>
    <xf numFmtId="0" fontId="8" fillId="0" borderId="0"/>
    <xf numFmtId="0" fontId="1" fillId="0" borderId="0"/>
    <xf numFmtId="0" fontId="9" fillId="0" borderId="8" applyBorder="0">
      <alignment horizontal="center" vertical="center" wrapText="1"/>
    </xf>
    <xf numFmtId="49" fontId="4" fillId="0" borderId="0" applyBorder="0">
      <alignment vertical="top"/>
    </xf>
  </cellStyleXfs>
  <cellXfs count="69">
    <xf numFmtId="0" fontId="0" fillId="0" borderId="0" xfId="0"/>
    <xf numFmtId="0" fontId="2" fillId="0" borderId="0" xfId="1" applyFont="1" applyFill="1" applyAlignment="1" applyProtection="1">
      <alignment vertical="center" wrapText="1"/>
    </xf>
    <xf numFmtId="0" fontId="3" fillId="0" borderId="0" xfId="1" applyFont="1" applyFill="1" applyBorder="1" applyAlignment="1" applyProtection="1">
      <alignment horizontal="center" vertical="center" wrapText="1"/>
    </xf>
    <xf numFmtId="0" fontId="4" fillId="0" borderId="0" xfId="1" applyFont="1" applyFill="1" applyBorder="1" applyAlignment="1" applyProtection="1">
      <alignment vertical="center" wrapText="1"/>
    </xf>
    <xf numFmtId="0" fontId="4" fillId="0" borderId="0" xfId="1" applyFont="1" applyFill="1" applyAlignment="1" applyProtection="1">
      <alignment vertical="center" wrapText="1"/>
    </xf>
    <xf numFmtId="0" fontId="5" fillId="0" borderId="0" xfId="1" applyFont="1" applyFill="1" applyAlignment="1" applyProtection="1">
      <alignment vertical="center" wrapText="1"/>
    </xf>
    <xf numFmtId="0" fontId="2" fillId="0" borderId="0" xfId="1" applyFont="1" applyFill="1" applyBorder="1" applyAlignment="1" applyProtection="1">
      <alignment vertical="center" wrapText="1"/>
    </xf>
    <xf numFmtId="49" fontId="0" fillId="0" borderId="0" xfId="0" applyNumberFormat="1" applyFill="1" applyBorder="1" applyAlignment="1" applyProtection="1">
      <alignment vertical="top"/>
    </xf>
    <xf numFmtId="49" fontId="0" fillId="0" borderId="2" xfId="0" applyNumberFormat="1" applyFill="1" applyBorder="1" applyAlignment="1" applyProtection="1">
      <alignment horizontal="left" vertical="center" indent="1"/>
    </xf>
    <xf numFmtId="49" fontId="0" fillId="0" borderId="2" xfId="0" applyNumberFormat="1" applyFill="1" applyBorder="1" applyAlignment="1" applyProtection="1">
      <alignment vertical="top"/>
    </xf>
    <xf numFmtId="49" fontId="2" fillId="0" borderId="0" xfId="0" applyNumberFormat="1" applyFont="1" applyFill="1" applyAlignment="1" applyProtection="1">
      <alignment vertical="top"/>
    </xf>
    <xf numFmtId="49" fontId="0" fillId="0" borderId="0" xfId="0" applyNumberFormat="1" applyFill="1" applyAlignment="1" applyProtection="1">
      <alignment vertical="top"/>
    </xf>
    <xf numFmtId="0" fontId="3" fillId="0" borderId="0" xfId="1" applyFont="1" applyFill="1" applyAlignment="1" applyProtection="1">
      <alignment horizontal="center" vertical="center" wrapText="1"/>
    </xf>
    <xf numFmtId="0" fontId="0" fillId="0" borderId="7" xfId="0" applyNumberFormat="1" applyFill="1" applyBorder="1" applyAlignment="1">
      <alignment horizontal="center" vertical="center"/>
    </xf>
    <xf numFmtId="0" fontId="4" fillId="0" borderId="7" xfId="3" applyNumberFormat="1" applyFont="1" applyFill="1" applyBorder="1" applyAlignment="1" applyProtection="1">
      <alignment horizontal="center" vertical="center" wrapText="1"/>
    </xf>
    <xf numFmtId="0" fontId="4" fillId="0" borderId="7" xfId="4" applyNumberFormat="1" applyFont="1" applyFill="1" applyBorder="1" applyAlignment="1" applyProtection="1">
      <alignment horizontal="center" vertical="center" wrapText="1"/>
    </xf>
    <xf numFmtId="49" fontId="10" fillId="0" borderId="0" xfId="5" applyNumberFormat="1" applyFont="1" applyFill="1" applyBorder="1" applyAlignment="1" applyProtection="1">
      <alignment horizontal="center" vertical="center" wrapText="1"/>
    </xf>
    <xf numFmtId="0" fontId="10" fillId="0" borderId="0" xfId="3" applyNumberFormat="1" applyFont="1" applyFill="1" applyBorder="1" applyAlignment="1" applyProtection="1">
      <alignment horizontal="center" vertical="center" wrapText="1"/>
    </xf>
    <xf numFmtId="0" fontId="10" fillId="0" borderId="0" xfId="4" applyNumberFormat="1" applyFont="1" applyFill="1" applyBorder="1" applyAlignment="1" applyProtection="1">
      <alignment horizontal="center" vertical="center" wrapText="1"/>
    </xf>
    <xf numFmtId="0" fontId="10" fillId="0" borderId="0" xfId="0" applyNumberFormat="1" applyFont="1" applyFill="1" applyBorder="1" applyAlignment="1">
      <alignment horizontal="center" vertical="center"/>
    </xf>
    <xf numFmtId="49" fontId="4" fillId="0" borderId="7" xfId="1" applyNumberFormat="1" applyFont="1" applyFill="1" applyBorder="1" applyAlignment="1" applyProtection="1">
      <alignment horizontal="center" vertical="center" wrapText="1"/>
    </xf>
    <xf numFmtId="0" fontId="4" fillId="0" borderId="7" xfId="3" applyFont="1" applyFill="1" applyBorder="1" applyAlignment="1" applyProtection="1">
      <alignment horizontal="left" vertical="center" wrapText="1" indent="1"/>
    </xf>
    <xf numFmtId="0" fontId="4" fillId="3" borderId="3" xfId="4" applyNumberFormat="1" applyFont="1" applyFill="1" applyBorder="1" applyAlignment="1" applyProtection="1">
      <alignment horizontal="left" vertical="center" wrapText="1"/>
    </xf>
    <xf numFmtId="49" fontId="0" fillId="0" borderId="7" xfId="0" applyNumberFormat="1" applyFont="1" applyBorder="1" applyAlignment="1">
      <alignment horizontal="justify" vertical="center" wrapText="1"/>
    </xf>
    <xf numFmtId="0" fontId="4" fillId="0" borderId="7" xfId="1" applyNumberFormat="1" applyFont="1" applyFill="1" applyBorder="1" applyAlignment="1" applyProtection="1">
      <alignment vertical="center" wrapText="1"/>
    </xf>
    <xf numFmtId="0" fontId="4" fillId="0" borderId="3" xfId="4" applyNumberFormat="1" applyFont="1" applyFill="1" applyBorder="1" applyAlignment="1" applyProtection="1">
      <alignment horizontal="center" vertical="center" wrapText="1"/>
    </xf>
    <xf numFmtId="0" fontId="4" fillId="0" borderId="7" xfId="1" applyNumberFormat="1" applyFont="1" applyFill="1" applyBorder="1" applyAlignment="1" applyProtection="1">
      <alignment horizontal="center" vertical="center" wrapText="1"/>
    </xf>
    <xf numFmtId="0" fontId="4" fillId="0" borderId="7" xfId="3" applyFont="1" applyFill="1" applyBorder="1" applyAlignment="1" applyProtection="1">
      <alignment horizontal="left" vertical="center" wrapText="1" indent="2"/>
    </xf>
    <xf numFmtId="0" fontId="4" fillId="0" borderId="7" xfId="3" applyFont="1" applyFill="1" applyBorder="1" applyAlignment="1" applyProtection="1">
      <alignment horizontal="left" vertical="center" wrapText="1" indent="3"/>
    </xf>
    <xf numFmtId="49" fontId="0" fillId="0" borderId="7" xfId="0" applyNumberFormat="1" applyFont="1" applyBorder="1" applyAlignment="1">
      <alignment vertical="top" wrapText="1"/>
    </xf>
    <xf numFmtId="0" fontId="4" fillId="0" borderId="7" xfId="3" applyFont="1" applyFill="1" applyBorder="1" applyAlignment="1" applyProtection="1">
      <alignment horizontal="left" vertical="center" wrapText="1" indent="4"/>
    </xf>
    <xf numFmtId="0" fontId="4" fillId="0" borderId="7" xfId="1" applyNumberFormat="1" applyFont="1" applyFill="1" applyBorder="1" applyAlignment="1" applyProtection="1">
      <alignment horizontal="left" vertical="top" wrapText="1"/>
    </xf>
    <xf numFmtId="49" fontId="4" fillId="0" borderId="1" xfId="1" applyNumberFormat="1" applyFont="1" applyFill="1" applyBorder="1" applyAlignment="1" applyProtection="1">
      <alignment horizontal="center" vertical="center" wrapText="1"/>
    </xf>
    <xf numFmtId="0" fontId="4" fillId="0" borderId="1" xfId="3" applyFont="1" applyFill="1" applyBorder="1" applyAlignment="1" applyProtection="1">
      <alignment horizontal="left" vertical="center" wrapText="1" indent="2"/>
    </xf>
    <xf numFmtId="0" fontId="4" fillId="0" borderId="1" xfId="4" applyNumberFormat="1" applyFont="1" applyFill="1" applyBorder="1" applyAlignment="1" applyProtection="1">
      <alignment horizontal="left" vertical="center" wrapText="1"/>
    </xf>
    <xf numFmtId="49" fontId="4" fillId="0" borderId="1" xfId="1" applyNumberFormat="1" applyFont="1" applyFill="1" applyBorder="1" applyAlignment="1" applyProtection="1">
      <alignment vertical="center" wrapText="1"/>
    </xf>
    <xf numFmtId="49" fontId="4" fillId="0" borderId="0" xfId="1" applyNumberFormat="1" applyFont="1" applyFill="1" applyBorder="1" applyAlignment="1" applyProtection="1">
      <alignment horizontal="center" vertical="center" wrapText="1"/>
    </xf>
    <xf numFmtId="49" fontId="4" fillId="0" borderId="0" xfId="1" applyNumberFormat="1" applyFont="1" applyFill="1" applyBorder="1" applyAlignment="1" applyProtection="1">
      <alignment vertical="center" wrapText="1"/>
    </xf>
    <xf numFmtId="0" fontId="4" fillId="0" borderId="7" xfId="1" applyFont="1" applyFill="1" applyBorder="1" applyAlignment="1" applyProtection="1">
      <alignment horizontal="center" vertical="center" wrapText="1"/>
    </xf>
    <xf numFmtId="4" fontId="4" fillId="5" borderId="3" xfId="1" applyNumberFormat="1" applyFont="1" applyFill="1" applyBorder="1" applyAlignment="1" applyProtection="1">
      <alignment horizontal="right" vertical="center" wrapText="1"/>
      <protection locked="0"/>
    </xf>
    <xf numFmtId="0" fontId="4" fillId="0" borderId="7" xfId="1" applyFont="1" applyFill="1" applyBorder="1" applyAlignment="1" applyProtection="1">
      <alignment vertical="center" wrapText="1"/>
    </xf>
    <xf numFmtId="0" fontId="4" fillId="0" borderId="0" xfId="2" applyFont="1" applyFill="1" applyBorder="1" applyAlignment="1" applyProtection="1">
      <alignment horizontal="left" vertical="center" wrapText="1"/>
    </xf>
    <xf numFmtId="0" fontId="4" fillId="0" borderId="3" xfId="5" applyFont="1" applyFill="1" applyBorder="1" applyAlignment="1" applyProtection="1">
      <alignment horizontal="left" vertical="top" wrapText="1"/>
    </xf>
    <xf numFmtId="0" fontId="4" fillId="0" borderId="3" xfId="5" applyFont="1" applyFill="1" applyBorder="1" applyAlignment="1" applyProtection="1">
      <alignment horizontal="center" vertical="center" wrapText="1"/>
    </xf>
    <xf numFmtId="49" fontId="3" fillId="0" borderId="0" xfId="5" applyNumberFormat="1" applyFont="1" applyFill="1" applyBorder="1" applyAlignment="1" applyProtection="1">
      <alignment horizontal="center" vertical="center" wrapText="1"/>
    </xf>
    <xf numFmtId="0" fontId="3" fillId="0" borderId="0" xfId="5" applyNumberFormat="1" applyFont="1" applyFill="1" applyBorder="1" applyAlignment="1" applyProtection="1">
      <alignment horizontal="center" vertical="center" wrapText="1"/>
    </xf>
    <xf numFmtId="0" fontId="4" fillId="0" borderId="7" xfId="5" applyFont="1" applyFill="1" applyBorder="1" applyAlignment="1" applyProtection="1">
      <alignment horizontal="left" vertical="center" wrapText="1"/>
    </xf>
    <xf numFmtId="3" fontId="4" fillId="4" borderId="3" xfId="1" applyNumberFormat="1" applyFont="1" applyFill="1" applyBorder="1" applyAlignment="1" applyProtection="1">
      <alignment vertical="center" wrapText="1"/>
      <protection locked="0"/>
    </xf>
    <xf numFmtId="0" fontId="4" fillId="0" borderId="7" xfId="1" applyFont="1" applyFill="1" applyBorder="1" applyAlignment="1" applyProtection="1">
      <alignment horizontal="left" vertical="center" wrapText="1"/>
    </xf>
    <xf numFmtId="49" fontId="4" fillId="5" borderId="3" xfId="1" applyNumberFormat="1" applyFont="1" applyFill="1" applyBorder="1" applyAlignment="1" applyProtection="1">
      <alignment horizontal="left" vertical="center" wrapText="1"/>
      <protection locked="0"/>
    </xf>
    <xf numFmtId="4" fontId="4" fillId="3" borderId="3" xfId="1" applyNumberFormat="1" applyFont="1" applyFill="1" applyBorder="1" applyAlignment="1" applyProtection="1">
      <alignment horizontal="right" vertical="center" wrapText="1"/>
    </xf>
    <xf numFmtId="0" fontId="4" fillId="0" borderId="0" xfId="1" applyFont="1" applyFill="1" applyBorder="1" applyAlignment="1" applyProtection="1">
      <alignment horizontal="left" vertical="center" wrapText="1"/>
    </xf>
    <xf numFmtId="49" fontId="4" fillId="4" borderId="7" xfId="1" applyNumberFormat="1" applyFont="1" applyFill="1" applyBorder="1" applyAlignment="1" applyProtection="1">
      <alignment horizontal="left" vertical="center" wrapText="1" indent="1"/>
      <protection locked="0"/>
    </xf>
    <xf numFmtId="0" fontId="4" fillId="6" borderId="3" xfId="1" applyFont="1" applyFill="1" applyBorder="1" applyAlignment="1" applyProtection="1">
      <alignment vertical="center" wrapText="1"/>
    </xf>
    <xf numFmtId="49" fontId="12" fillId="6" borderId="4" xfId="6" applyFont="1" applyFill="1" applyBorder="1" applyAlignment="1" applyProtection="1">
      <alignment horizontal="left" vertical="center" indent="1"/>
    </xf>
    <xf numFmtId="0" fontId="4" fillId="6" borderId="4" xfId="1" applyFont="1" applyFill="1" applyBorder="1" applyAlignment="1" applyProtection="1">
      <alignment vertical="center" wrapText="1"/>
    </xf>
    <xf numFmtId="0" fontId="2" fillId="6" borderId="5" xfId="1" applyFont="1" applyFill="1" applyBorder="1" applyAlignment="1" applyProtection="1">
      <alignment vertical="center" wrapText="1"/>
    </xf>
    <xf numFmtId="0" fontId="4" fillId="0" borderId="6" xfId="1" applyFont="1" applyFill="1" applyBorder="1" applyAlignment="1" applyProtection="1">
      <alignment horizontal="center" vertical="center" wrapText="1"/>
    </xf>
    <xf numFmtId="0" fontId="0" fillId="0" borderId="6" xfId="0" applyNumberFormat="1" applyFill="1" applyBorder="1" applyAlignment="1">
      <alignment horizontal="center" vertical="center"/>
    </xf>
    <xf numFmtId="0" fontId="0" fillId="0" borderId="7" xfId="0" applyNumberFormat="1" applyFill="1" applyBorder="1" applyAlignment="1">
      <alignment horizontal="center" vertical="center"/>
    </xf>
    <xf numFmtId="0" fontId="4" fillId="0" borderId="0" xfId="1" applyFont="1" applyFill="1" applyAlignment="1" applyProtection="1">
      <alignment horizontal="left" vertical="top" wrapText="1"/>
    </xf>
    <xf numFmtId="0" fontId="4" fillId="0" borderId="1" xfId="2" applyFont="1" applyFill="1" applyBorder="1" applyAlignment="1" applyProtection="1">
      <alignment horizontal="left" vertical="center" wrapText="1"/>
    </xf>
    <xf numFmtId="0" fontId="13" fillId="0" borderId="2" xfId="2" applyFont="1" applyFill="1" applyBorder="1" applyAlignment="1" applyProtection="1">
      <alignment horizontal="left" vertical="center" wrapText="1"/>
    </xf>
    <xf numFmtId="49" fontId="0" fillId="2" borderId="3" xfId="0" applyNumberFormat="1" applyFill="1" applyBorder="1" applyAlignment="1" applyProtection="1">
      <alignment horizontal="left" vertical="center" indent="1"/>
    </xf>
    <xf numFmtId="49" fontId="0" fillId="2" borderId="4" xfId="0" applyNumberFormat="1" applyFill="1" applyBorder="1" applyAlignment="1" applyProtection="1">
      <alignment horizontal="left" vertical="center" indent="1"/>
    </xf>
    <xf numFmtId="49" fontId="0" fillId="2" borderId="5" xfId="0" applyNumberFormat="1" applyFill="1" applyBorder="1" applyAlignment="1" applyProtection="1">
      <alignment horizontal="left" vertical="center" indent="1"/>
    </xf>
    <xf numFmtId="0" fontId="4" fillId="0" borderId="7" xfId="1" applyFont="1" applyFill="1" applyBorder="1" applyAlignment="1" applyProtection="1">
      <alignment horizontal="center" vertical="center" wrapText="1"/>
    </xf>
    <xf numFmtId="0" fontId="4" fillId="0" borderId="7" xfId="5" applyFont="1" applyFill="1" applyBorder="1" applyAlignment="1" applyProtection="1">
      <alignment horizontal="center" vertical="center" wrapText="1"/>
    </xf>
    <xf numFmtId="0" fontId="4" fillId="0" borderId="9" xfId="1" applyFont="1" applyFill="1" applyBorder="1" applyAlignment="1" applyProtection="1">
      <alignment horizontal="center" vertical="center" wrapText="1"/>
    </xf>
  </cellXfs>
  <cellStyles count="7">
    <cellStyle name="Заголовок" xfId="2"/>
    <cellStyle name="ЗаголовокСтолбца" xfId="5"/>
    <cellStyle name="Обычный" xfId="0" builtinId="0"/>
    <cellStyle name="Обычный 3" xfId="6"/>
    <cellStyle name="Обычный_JKH.OPEN.INFO.HVS(v3.5)_цены161210" xfId="3"/>
    <cellStyle name="Обычный_ЖКУ_проект3" xfId="4"/>
    <cellStyle name="Обычный_Мониторинг инвестиций"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AS.JKH.OPEN.INFO.QUARTER.HVS_2%20&#1082;&#1074;&#1072;&#1088;&#1090;&#1072;&#1083;%202022&#1075;.%20&#1052;&#1059;&#1055;%20&#1075;.%20&#1053;&#1086;&#1074;&#1086;&#1089;&#1080;&#1073;&#1080;&#1088;&#1089;&#1082;&#1072;%20&#1043;&#1054;&#1056;&#1042;&#1054;&#1044;&#1054;&#1050;&#1040;&#1053;&#1040;&#1051;.xlsb"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odProv"/>
      <sheetName val="Инструкция"/>
      <sheetName val="Лог обновления"/>
      <sheetName val="Титульный"/>
      <sheetName val="Территории"/>
      <sheetName val="Дифференциация"/>
      <sheetName val="Форма 1.0.1"/>
      <sheetName val="Форма 2.10"/>
      <sheetName val="Сведения об изменении"/>
      <sheetName val="Форма 1.0.2"/>
      <sheetName val="Комментарии"/>
      <sheetName val="Проверка"/>
      <sheetName val="modReestr"/>
      <sheetName val="AllSheetsInThisWorkbook"/>
      <sheetName val="TEHSHEET"/>
      <sheetName val="modCheckCyan"/>
      <sheetName val="modInfo"/>
      <sheetName val="et_union_hor"/>
      <sheetName val="et_union_vert"/>
      <sheetName val="modList00"/>
      <sheetName val="modList01"/>
      <sheetName val="modList02"/>
      <sheetName val="modList03"/>
      <sheetName val="modList04"/>
      <sheetName val="modList07"/>
      <sheetName val="modList09"/>
      <sheetName val="modHTTP"/>
      <sheetName val="modfrmRegion"/>
      <sheetName val="MR_LIST"/>
      <sheetName val="REESTR_VT"/>
      <sheetName val="REESTR_VED"/>
      <sheetName val="modfrmReestrObj"/>
      <sheetName val="DataOrg"/>
      <sheetName val="modfrmReestr"/>
      <sheetName val="modUpdTemplMain"/>
      <sheetName val="REESTR_ORG"/>
      <sheetName val="modClassifierValidate"/>
      <sheetName val="modHyp"/>
      <sheetName val="modfrmDateChoose"/>
      <sheetName val="modComm"/>
      <sheetName val="modThisWorkbook"/>
      <sheetName val="REESTR_MO"/>
      <sheetName val="REESTR_MO_FILTER"/>
      <sheetName val="modfrmReestrMR"/>
      <sheetName val="modServiceModule"/>
      <sheetName val="modfrmCheckUpdates"/>
      <sheetName val="REESTR_DS"/>
      <sheetName val="REESTR_CHS"/>
      <sheetName val="REESTR_LINK"/>
    </sheetNames>
    <sheetDataSet>
      <sheetData sheetId="0"/>
      <sheetData sheetId="1"/>
      <sheetData sheetId="2"/>
      <sheetData sheetId="3">
        <row r="7">
          <cell r="F7" t="str">
            <v>Новосибирская область</v>
          </cell>
        </row>
        <row r="14">
          <cell r="F14" t="str">
            <v>26.07.2022</v>
          </cell>
        </row>
        <row r="26">
          <cell r="F26" t="str">
            <v>МУП г.Новосибирска "Горводоканал"</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Q41"/>
  <sheetViews>
    <sheetView topLeftCell="A16" workbookViewId="0">
      <selection activeCell="A23" sqref="A23"/>
    </sheetView>
  </sheetViews>
  <sheetFormatPr defaultRowHeight="15"/>
  <cols>
    <col min="1" max="1" width="3.7109375" style="12" customWidth="1"/>
    <col min="2" max="2" width="9.7109375" style="4" customWidth="1"/>
    <col min="3" max="3" width="34.28515625" style="4" customWidth="1"/>
    <col min="4" max="4" width="39.5703125" style="4" customWidth="1"/>
    <col min="5" max="5" width="80" style="4" customWidth="1"/>
    <col min="6" max="6" width="93.42578125" style="1" customWidth="1"/>
    <col min="7" max="15" width="9.140625" style="4"/>
    <col min="16" max="16" width="9.140625" style="5"/>
    <col min="17" max="17" width="9.140625" style="4"/>
  </cols>
  <sheetData>
    <row r="1" spans="1:17">
      <c r="A1" s="2"/>
      <c r="B1" s="3"/>
      <c r="C1" s="3"/>
      <c r="D1" s="3"/>
      <c r="E1" s="3"/>
    </row>
    <row r="2" spans="1:17">
      <c r="A2" s="2"/>
      <c r="B2" s="61" t="s">
        <v>0</v>
      </c>
      <c r="C2" s="61"/>
      <c r="D2" s="61"/>
      <c r="E2" s="61"/>
      <c r="F2" s="6"/>
    </row>
    <row r="3" spans="1:17" ht="26.25" customHeight="1">
      <c r="A3" s="2"/>
      <c r="B3" s="62" t="s">
        <v>80</v>
      </c>
      <c r="C3" s="62"/>
      <c r="D3" s="62"/>
      <c r="E3" s="62"/>
      <c r="F3" s="6"/>
    </row>
    <row r="4" spans="1:17">
      <c r="A4" s="7"/>
      <c r="B4" s="8"/>
      <c r="C4" s="9"/>
      <c r="D4" s="9"/>
      <c r="E4" s="9"/>
      <c r="F4" s="7"/>
      <c r="G4" s="7"/>
      <c r="H4" s="7"/>
      <c r="I4" s="7"/>
      <c r="J4" s="7"/>
      <c r="K4" s="7"/>
      <c r="L4" s="7"/>
      <c r="M4" s="7"/>
      <c r="N4" s="7"/>
      <c r="O4" s="7"/>
      <c r="P4" s="7"/>
      <c r="Q4" s="7"/>
    </row>
    <row r="5" spans="1:17">
      <c r="A5" s="10">
        <v>22</v>
      </c>
      <c r="B5" s="63" t="s">
        <v>1</v>
      </c>
      <c r="C5" s="64"/>
      <c r="D5" s="64"/>
      <c r="E5" s="65"/>
      <c r="F5" s="11"/>
      <c r="G5" s="11"/>
      <c r="H5" s="11"/>
      <c r="I5" s="11"/>
      <c r="J5" s="11"/>
      <c r="K5" s="11"/>
      <c r="L5" s="11"/>
      <c r="M5" s="11"/>
      <c r="N5" s="11"/>
      <c r="O5" s="11"/>
      <c r="P5" s="11"/>
      <c r="Q5" s="11"/>
    </row>
    <row r="6" spans="1:17">
      <c r="B6" s="57" t="s">
        <v>2</v>
      </c>
      <c r="C6" s="57"/>
      <c r="D6" s="57"/>
      <c r="E6" s="58" t="s">
        <v>3</v>
      </c>
    </row>
    <row r="7" spans="1:17">
      <c r="B7" s="13" t="s">
        <v>4</v>
      </c>
      <c r="C7" s="14" t="s">
        <v>5</v>
      </c>
      <c r="D7" s="15" t="s">
        <v>6</v>
      </c>
      <c r="E7" s="59"/>
    </row>
    <row r="8" spans="1:17">
      <c r="B8" s="16" t="s">
        <v>7</v>
      </c>
      <c r="C8" s="17">
        <v>2</v>
      </c>
      <c r="D8" s="18">
        <v>3</v>
      </c>
      <c r="E8" s="19">
        <v>4</v>
      </c>
    </row>
    <row r="9" spans="1:17" ht="34.5" customHeight="1">
      <c r="B9" s="20">
        <v>1</v>
      </c>
      <c r="C9" s="21" t="s">
        <v>8</v>
      </c>
      <c r="D9" s="22" t="str">
        <f>IF(form_up_date="","",form_up_date)</f>
        <v>26.07.2022</v>
      </c>
      <c r="E9" s="23" t="s">
        <v>9</v>
      </c>
    </row>
    <row r="10" spans="1:17" ht="57.75" customHeight="1">
      <c r="B10" s="20" t="s">
        <v>10</v>
      </c>
      <c r="C10" s="21" t="s">
        <v>11</v>
      </c>
      <c r="D10" s="22" t="s">
        <v>12</v>
      </c>
      <c r="E10" s="24" t="s">
        <v>13</v>
      </c>
    </row>
    <row r="11" spans="1:17" ht="22.5">
      <c r="B11" s="20" t="s">
        <v>14</v>
      </c>
      <c r="C11" s="21" t="s">
        <v>15</v>
      </c>
      <c r="D11" s="22" t="s">
        <v>16</v>
      </c>
      <c r="E11" s="23" t="s">
        <v>17</v>
      </c>
    </row>
    <row r="12" spans="1:17" ht="22.5">
      <c r="B12" s="20" t="s">
        <v>18</v>
      </c>
      <c r="C12" s="21" t="s">
        <v>19</v>
      </c>
      <c r="D12" s="25" t="s">
        <v>20</v>
      </c>
      <c r="E12" s="24"/>
    </row>
    <row r="13" spans="1:17">
      <c r="B13" s="26" t="str">
        <f>B12&amp;".1"</f>
        <v>4.1.1</v>
      </c>
      <c r="C13" s="27" t="s">
        <v>21</v>
      </c>
      <c r="D13" s="22" t="str">
        <f>IF(region_name="","",region_name)</f>
        <v>Новосибирская область</v>
      </c>
      <c r="E13" s="23" t="s">
        <v>22</v>
      </c>
    </row>
    <row r="14" spans="1:17" ht="30">
      <c r="B14" s="20" t="s">
        <v>23</v>
      </c>
      <c r="C14" s="28" t="s">
        <v>24</v>
      </c>
      <c r="D14" s="22" t="s">
        <v>25</v>
      </c>
      <c r="E14" s="29" t="s">
        <v>26</v>
      </c>
    </row>
    <row r="15" spans="1:17" ht="83.25" customHeight="1">
      <c r="B15" s="20" t="s">
        <v>27</v>
      </c>
      <c r="C15" s="30" t="s">
        <v>28</v>
      </c>
      <c r="D15" s="22" t="s">
        <v>29</v>
      </c>
      <c r="E15" s="31" t="s">
        <v>30</v>
      </c>
    </row>
    <row r="16" spans="1:17" ht="39.75" customHeight="1">
      <c r="B16" s="20" t="s">
        <v>31</v>
      </c>
      <c r="C16" s="28" t="s">
        <v>24</v>
      </c>
      <c r="D16" s="22" t="s">
        <v>32</v>
      </c>
      <c r="E16" s="29" t="s">
        <v>26</v>
      </c>
    </row>
    <row r="17" spans="1:17" ht="82.5" customHeight="1">
      <c r="B17" s="20" t="s">
        <v>33</v>
      </c>
      <c r="C17" s="30" t="s">
        <v>28</v>
      </c>
      <c r="D17" s="22" t="s">
        <v>34</v>
      </c>
      <c r="E17" s="31" t="s">
        <v>30</v>
      </c>
    </row>
    <row r="18" spans="1:17" ht="38.25" customHeight="1">
      <c r="B18" s="20" t="s">
        <v>35</v>
      </c>
      <c r="C18" s="28" t="s">
        <v>24</v>
      </c>
      <c r="D18" s="22" t="s">
        <v>36</v>
      </c>
      <c r="E18" s="29" t="s">
        <v>26</v>
      </c>
    </row>
    <row r="19" spans="1:17" ht="81" customHeight="1">
      <c r="B19" s="20" t="s">
        <v>37</v>
      </c>
      <c r="C19" s="30" t="s">
        <v>28</v>
      </c>
      <c r="D19" s="22" t="s">
        <v>38</v>
      </c>
      <c r="E19" s="31" t="s">
        <v>30</v>
      </c>
    </row>
    <row r="20" spans="1:17" ht="87.75" customHeight="1">
      <c r="B20" s="20" t="s">
        <v>39</v>
      </c>
      <c r="C20" s="30" t="s">
        <v>28</v>
      </c>
      <c r="D20" s="22" t="s">
        <v>40</v>
      </c>
      <c r="E20" s="31" t="s">
        <v>30</v>
      </c>
    </row>
    <row r="21" spans="1:17" ht="84" customHeight="1">
      <c r="B21" s="20" t="s">
        <v>41</v>
      </c>
      <c r="C21" s="30" t="s">
        <v>28</v>
      </c>
      <c r="D21" s="22" t="s">
        <v>42</v>
      </c>
      <c r="E21" s="31" t="s">
        <v>30</v>
      </c>
    </row>
    <row r="22" spans="1:17" ht="84" customHeight="1">
      <c r="B22" s="20" t="s">
        <v>43</v>
      </c>
      <c r="C22" s="30" t="s">
        <v>28</v>
      </c>
      <c r="D22" s="22" t="s">
        <v>44</v>
      </c>
      <c r="E22" s="31" t="s">
        <v>30</v>
      </c>
    </row>
    <row r="23" spans="1:17" ht="88.5" customHeight="1">
      <c r="B23" s="20" t="s">
        <v>45</v>
      </c>
      <c r="C23" s="30" t="s">
        <v>28</v>
      </c>
      <c r="D23" s="22" t="s">
        <v>46</v>
      </c>
      <c r="E23" s="31" t="s">
        <v>30</v>
      </c>
    </row>
    <row r="24" spans="1:17" ht="84.75" customHeight="1">
      <c r="B24" s="20" t="s">
        <v>47</v>
      </c>
      <c r="C24" s="30" t="s">
        <v>28</v>
      </c>
      <c r="D24" s="22" t="s">
        <v>48</v>
      </c>
      <c r="E24" s="31" t="s">
        <v>30</v>
      </c>
    </row>
    <row r="25" spans="1:17" ht="81.75" customHeight="1">
      <c r="B25" s="20" t="s">
        <v>49</v>
      </c>
      <c r="C25" s="30" t="s">
        <v>28</v>
      </c>
      <c r="D25" s="22" t="s">
        <v>50</v>
      </c>
      <c r="E25" s="31" t="s">
        <v>30</v>
      </c>
    </row>
    <row r="26" spans="1:17" ht="87" customHeight="1">
      <c r="B26" s="20" t="s">
        <v>51</v>
      </c>
      <c r="C26" s="30" t="s">
        <v>28</v>
      </c>
      <c r="D26" s="22" t="s">
        <v>52</v>
      </c>
      <c r="E26" s="31" t="s">
        <v>30</v>
      </c>
    </row>
    <row r="27" spans="1:17" ht="85.5" customHeight="1">
      <c r="B27" s="20" t="s">
        <v>53</v>
      </c>
      <c r="C27" s="30" t="s">
        <v>28</v>
      </c>
      <c r="D27" s="22" t="s">
        <v>54</v>
      </c>
      <c r="E27" s="31" t="s">
        <v>30</v>
      </c>
    </row>
    <row r="28" spans="1:17">
      <c r="A28" s="7"/>
      <c r="B28" s="8"/>
      <c r="C28" s="9"/>
      <c r="D28" s="9"/>
      <c r="E28" s="9"/>
      <c r="F28" s="7"/>
      <c r="G28" s="7"/>
      <c r="H28" s="7"/>
      <c r="I28" s="7"/>
      <c r="J28" s="7"/>
      <c r="K28" s="7"/>
      <c r="L28" s="7"/>
      <c r="M28" s="7"/>
      <c r="N28" s="7"/>
      <c r="O28" s="7"/>
      <c r="P28" s="7"/>
      <c r="Q28" s="7"/>
    </row>
    <row r="29" spans="1:17">
      <c r="A29" s="10">
        <v>24</v>
      </c>
      <c r="B29" s="63" t="s">
        <v>1</v>
      </c>
      <c r="C29" s="64"/>
      <c r="D29" s="64"/>
      <c r="E29" s="65"/>
      <c r="F29" s="11"/>
      <c r="G29" s="11"/>
      <c r="H29" s="11"/>
      <c r="I29" s="11"/>
      <c r="J29" s="11"/>
      <c r="K29" s="11"/>
      <c r="L29" s="11"/>
      <c r="M29" s="11"/>
      <c r="N29" s="11"/>
      <c r="O29" s="11"/>
      <c r="P29" s="11"/>
      <c r="Q29" s="11"/>
    </row>
    <row r="30" spans="1:17">
      <c r="B30" s="57" t="s">
        <v>2</v>
      </c>
      <c r="C30" s="57"/>
      <c r="D30" s="57"/>
      <c r="E30" s="58" t="s">
        <v>3</v>
      </c>
    </row>
    <row r="31" spans="1:17">
      <c r="B31" s="13" t="s">
        <v>4</v>
      </c>
      <c r="C31" s="14" t="s">
        <v>5</v>
      </c>
      <c r="D31" s="15" t="s">
        <v>6</v>
      </c>
      <c r="E31" s="59"/>
    </row>
    <row r="32" spans="1:17">
      <c r="B32" s="16" t="s">
        <v>7</v>
      </c>
      <c r="C32" s="17">
        <v>2</v>
      </c>
      <c r="D32" s="18">
        <v>3</v>
      </c>
      <c r="E32" s="19">
        <v>4</v>
      </c>
    </row>
    <row r="33" spans="2:5" ht="20.25" customHeight="1">
      <c r="B33" s="20">
        <v>1</v>
      </c>
      <c r="C33" s="21" t="s">
        <v>8</v>
      </c>
      <c r="D33" s="22" t="str">
        <f>IF(form_up_date="","",form_up_date)</f>
        <v>26.07.2022</v>
      </c>
      <c r="E33" s="23" t="s">
        <v>9</v>
      </c>
    </row>
    <row r="34" spans="2:5" ht="66.75" customHeight="1">
      <c r="B34" s="20" t="s">
        <v>10</v>
      </c>
      <c r="C34" s="21" t="s">
        <v>11</v>
      </c>
      <c r="D34" s="22" t="s">
        <v>12</v>
      </c>
      <c r="E34" s="24" t="s">
        <v>13</v>
      </c>
    </row>
    <row r="35" spans="2:5" ht="22.5">
      <c r="B35" s="20" t="s">
        <v>14</v>
      </c>
      <c r="C35" s="21" t="s">
        <v>15</v>
      </c>
      <c r="D35" s="22" t="s">
        <v>16</v>
      </c>
      <c r="E35" s="23" t="s">
        <v>17</v>
      </c>
    </row>
    <row r="36" spans="2:5" ht="22.5">
      <c r="B36" s="20" t="s">
        <v>18</v>
      </c>
      <c r="C36" s="21" t="s">
        <v>19</v>
      </c>
      <c r="D36" s="25" t="s">
        <v>20</v>
      </c>
      <c r="E36" s="24"/>
    </row>
    <row r="37" spans="2:5" ht="27.75" customHeight="1">
      <c r="B37" s="26" t="str">
        <f>B36&amp;".1"</f>
        <v>4.1.1</v>
      </c>
      <c r="C37" s="27" t="s">
        <v>21</v>
      </c>
      <c r="D37" s="22" t="str">
        <f>IF(region_name="","",region_name)</f>
        <v>Новосибирская область</v>
      </c>
      <c r="E37" s="23" t="s">
        <v>22</v>
      </c>
    </row>
    <row r="38" spans="2:5" ht="36" customHeight="1">
      <c r="B38" s="20" t="s">
        <v>23</v>
      </c>
      <c r="C38" s="28" t="s">
        <v>24</v>
      </c>
      <c r="D38" s="22" t="s">
        <v>55</v>
      </c>
      <c r="E38" s="29" t="s">
        <v>26</v>
      </c>
    </row>
    <row r="39" spans="2:5" ht="86.25" customHeight="1">
      <c r="B39" s="20" t="s">
        <v>27</v>
      </c>
      <c r="C39" s="30" t="s">
        <v>28</v>
      </c>
      <c r="D39" s="22" t="s">
        <v>56</v>
      </c>
      <c r="E39" s="31" t="s">
        <v>30</v>
      </c>
    </row>
    <row r="40" spans="2:5">
      <c r="B40" s="32"/>
      <c r="C40" s="33"/>
      <c r="D40" s="34"/>
      <c r="E40" s="35"/>
    </row>
    <row r="41" spans="2:5">
      <c r="B41" s="36"/>
      <c r="C41" s="60" t="s">
        <v>57</v>
      </c>
      <c r="D41" s="60"/>
      <c r="E41" s="37"/>
    </row>
  </sheetData>
  <mergeCells count="9">
    <mergeCell ref="B30:D30"/>
    <mergeCell ref="E30:E31"/>
    <mergeCell ref="C41:D41"/>
    <mergeCell ref="B2:E2"/>
    <mergeCell ref="B3:E3"/>
    <mergeCell ref="B5:E5"/>
    <mergeCell ref="B6:D6"/>
    <mergeCell ref="E6:E7"/>
    <mergeCell ref="B29:E29"/>
  </mergeCells>
  <dataValidations count="1">
    <dataValidation type="textLength" operator="lessThanOrEqual" allowBlank="1" showInputMessage="1" showErrorMessage="1" errorTitle="Ошибка" error="Допускается ввод не более 900 символов!" sqref="E40:E41">
      <formula1>900</formula1>
    </dataValidation>
  </dataValidations>
  <pageMargins left="0" right="0" top="0.27559055118110237" bottom="0.19685039370078741" header="0" footer="0"/>
  <pageSetup paperSize="9" scale="85" orientation="landscape" horizontalDpi="180" verticalDpi="180" r:id="rId1"/>
  <legacyDrawing r:id="rId2"/>
</worksheet>
</file>

<file path=xl/worksheets/sheet2.xml><?xml version="1.0" encoding="utf-8"?>
<worksheet xmlns="http://schemas.openxmlformats.org/spreadsheetml/2006/main" xmlns:r="http://schemas.openxmlformats.org/officeDocument/2006/relationships">
  <dimension ref="A1:H12"/>
  <sheetViews>
    <sheetView tabSelected="1" topLeftCell="A7" workbookViewId="0">
      <selection activeCell="F13" sqref="F13"/>
    </sheetView>
  </sheetViews>
  <sheetFormatPr defaultRowHeight="15"/>
  <cols>
    <col min="1" max="1" width="4.5703125" style="4" customWidth="1"/>
    <col min="2" max="2" width="29.140625" style="4" customWidth="1"/>
    <col min="3" max="3" width="9.5703125" style="4" customWidth="1"/>
    <col min="4" max="4" width="38.7109375" style="4" customWidth="1"/>
    <col min="5" max="5" width="30.28515625" style="4" customWidth="1"/>
    <col min="6" max="6" width="53.85546875" style="1" customWidth="1"/>
    <col min="7" max="8" width="9.140625" style="4"/>
  </cols>
  <sheetData>
    <row r="1" spans="1:6" ht="28.5" customHeight="1">
      <c r="A1" s="62" t="s">
        <v>81</v>
      </c>
      <c r="B1" s="62"/>
      <c r="C1" s="62"/>
      <c r="D1" s="62"/>
      <c r="E1" s="41"/>
      <c r="F1" s="6"/>
    </row>
    <row r="2" spans="1:6" ht="284.25" customHeight="1">
      <c r="A2" s="66" t="s">
        <v>4</v>
      </c>
      <c r="B2" s="67" t="s">
        <v>5</v>
      </c>
      <c r="C2" s="67" t="s">
        <v>60</v>
      </c>
      <c r="D2" s="42" t="s">
        <v>61</v>
      </c>
      <c r="E2" s="42" t="s">
        <v>62</v>
      </c>
      <c r="F2" s="68" t="s">
        <v>3</v>
      </c>
    </row>
    <row r="3" spans="1:6">
      <c r="A3" s="66"/>
      <c r="B3" s="67"/>
      <c r="C3" s="67"/>
      <c r="D3" s="43" t="s">
        <v>6</v>
      </c>
      <c r="E3" s="43" t="s">
        <v>6</v>
      </c>
      <c r="F3" s="57"/>
    </row>
    <row r="4" spans="1:6">
      <c r="A4" s="44" t="s">
        <v>7</v>
      </c>
      <c r="B4" s="44" t="s">
        <v>63</v>
      </c>
      <c r="C4" s="44" t="s">
        <v>64</v>
      </c>
      <c r="D4" s="45" t="e">
        <f>#REF!&amp;".1"</f>
        <v>#REF!</v>
      </c>
      <c r="E4" s="45" t="e">
        <f>#REF!&amp;".1"</f>
        <v>#REF!</v>
      </c>
      <c r="F4" s="40"/>
    </row>
    <row r="5" spans="1:6" ht="44.25" customHeight="1">
      <c r="A5" s="38">
        <v>1</v>
      </c>
      <c r="B5" s="46" t="s">
        <v>65</v>
      </c>
      <c r="C5" s="38" t="s">
        <v>66</v>
      </c>
      <c r="D5" s="47">
        <v>361</v>
      </c>
      <c r="E5" s="47">
        <v>7</v>
      </c>
      <c r="F5" s="40" t="s">
        <v>67</v>
      </c>
    </row>
    <row r="6" spans="1:6" ht="44.25" customHeight="1">
      <c r="A6" s="38">
        <v>2</v>
      </c>
      <c r="B6" s="48" t="s">
        <v>68</v>
      </c>
      <c r="C6" s="38" t="s">
        <v>66</v>
      </c>
      <c r="D6" s="47">
        <v>361</v>
      </c>
      <c r="E6" s="47">
        <v>7</v>
      </c>
      <c r="F6" s="40" t="s">
        <v>69</v>
      </c>
    </row>
    <row r="7" spans="1:6" ht="46.5" customHeight="1">
      <c r="A7" s="38">
        <v>3</v>
      </c>
      <c r="B7" s="48" t="s">
        <v>70</v>
      </c>
      <c r="C7" s="38" t="s">
        <v>66</v>
      </c>
      <c r="D7" s="47">
        <v>0</v>
      </c>
      <c r="E7" s="47">
        <v>0</v>
      </c>
      <c r="F7" s="40" t="s">
        <v>71</v>
      </c>
    </row>
    <row r="8" spans="1:6" ht="78.75">
      <c r="A8" s="38">
        <v>4</v>
      </c>
      <c r="B8" s="48" t="s">
        <v>72</v>
      </c>
      <c r="C8" s="38" t="s">
        <v>20</v>
      </c>
      <c r="D8" s="49"/>
      <c r="E8" s="49"/>
      <c r="F8" s="40" t="s">
        <v>73</v>
      </c>
    </row>
    <row r="9" spans="1:6" ht="146.25">
      <c r="A9" s="38">
        <v>5</v>
      </c>
      <c r="B9" s="48" t="s">
        <v>74</v>
      </c>
      <c r="C9" s="38" t="s">
        <v>58</v>
      </c>
      <c r="D9" s="50">
        <f>SUM(D10:D12)</f>
        <v>0</v>
      </c>
      <c r="E9" s="50">
        <f>SUM(E10:E12)</f>
        <v>0</v>
      </c>
      <c r="F9" s="40" t="s">
        <v>75</v>
      </c>
    </row>
    <row r="10" spans="1:6">
      <c r="A10" s="3" t="s">
        <v>76</v>
      </c>
      <c r="B10" s="51"/>
      <c r="C10" s="3"/>
      <c r="D10" s="3"/>
      <c r="E10" s="3"/>
    </row>
    <row r="11" spans="1:6" ht="112.5">
      <c r="A11" s="20" t="s">
        <v>77</v>
      </c>
      <c r="B11" s="52" t="s">
        <v>78</v>
      </c>
      <c r="C11" s="38" t="s">
        <v>58</v>
      </c>
      <c r="D11" s="39">
        <v>0</v>
      </c>
      <c r="E11" s="39">
        <v>0</v>
      </c>
      <c r="F11" s="40" t="s">
        <v>59</v>
      </c>
    </row>
    <row r="12" spans="1:6">
      <c r="A12" s="53"/>
      <c r="B12" s="54" t="s">
        <v>79</v>
      </c>
      <c r="C12" s="55"/>
      <c r="D12" s="55"/>
      <c r="E12" s="55"/>
      <c r="F12" s="56"/>
    </row>
  </sheetData>
  <mergeCells count="5">
    <mergeCell ref="A1:D1"/>
    <mergeCell ref="A2:A3"/>
    <mergeCell ref="B2:B3"/>
    <mergeCell ref="C2:C3"/>
    <mergeCell ref="F2:F3"/>
  </mergeCells>
  <dataValidations count="4">
    <dataValidation type="decimal" allowBlank="1" showErrorMessage="1" errorTitle="Ошибка" error="Допускается ввод только неотрицательных чисел!" sqref="D11:E11">
      <formula1>0</formula1>
      <formula2>9.99999999999999E+23</formula2>
    </dataValidation>
    <dataValidation type="whole" allowBlank="1" showErrorMessage="1" errorTitle="Ошибка" error="Допускается ввод только неотрицательных целых чисел!" sqref="D5:E7">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B5 B2"/>
    <dataValidation type="textLength" operator="lessThanOrEqual" allowBlank="1" showInputMessage="1" showErrorMessage="1" errorTitle="Ошибка" error="Допускается ввод не более 900 символов!" sqref="B11 D8:E8">
      <formula1>900</formula1>
    </dataValidation>
  </dataValidations>
  <pageMargins left="0" right="0" top="0" bottom="0" header="0" footer="0"/>
  <pageSetup paperSize="9" scale="85" orientation="landscape" horizontalDpi="180" verticalDpi="18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Форма 1.0.1.</vt:lpstr>
      <vt:lpstr>Форма 2.10.</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2022-07-27T02:07:51Z</dcterms:modified>
</cp:coreProperties>
</file>