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Форма 1.0.1." sheetId="1" r:id="rId1"/>
    <sheet name="Форма 3.8." sheetId="2" r:id="rId2"/>
  </sheets>
  <externalReferences>
    <externalReference r:id="rId3"/>
  </externalReferences>
  <definedNames>
    <definedName name="form_up_date">[1]Титульный!$F$14</definedName>
    <definedName name="org">[1]Титульный!$F$26</definedName>
    <definedName name="region_name">[1]Титульный!$F$7</definedName>
  </definedNames>
  <calcPr calcId="125725"/>
</workbook>
</file>

<file path=xl/calcChain.xml><?xml version="1.0" encoding="utf-8"?>
<calcChain xmlns="http://schemas.openxmlformats.org/spreadsheetml/2006/main">
  <c r="E11" i="2"/>
  <c r="D11"/>
  <c r="E6"/>
  <c r="D6"/>
  <c r="C34" i="1"/>
  <c r="A34"/>
  <c r="C30"/>
  <c r="C13"/>
  <c r="A13"/>
  <c r="C9"/>
</calcChain>
</file>

<file path=xl/comments1.xml><?xml version="1.0" encoding="utf-8"?>
<comments xmlns="http://schemas.openxmlformats.org/spreadsheetml/2006/main">
  <authors>
    <author>Автор</author>
  </authors>
  <commentList>
    <comment ref="A5" authorId="0">
      <text>
        <r>
          <rPr>
            <sz val="9"/>
            <color indexed="81"/>
            <rFont val="Tahoma"/>
            <family val="2"/>
            <charset val="204"/>
          </rPr>
          <t>Для переходя к Форме 2.10 
дважды кликните по этой ячейке</t>
        </r>
      </text>
    </comment>
    <comment ref="A26" authorId="0">
      <text>
        <r>
          <rPr>
            <sz val="9"/>
            <color indexed="81"/>
            <rFont val="Tahoma"/>
            <family val="2"/>
            <charset val="204"/>
          </rPr>
          <t>Для переходя к Форме 2.10 
дважды кликните по этой ячейке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D4" authorId="0">
      <text>
        <r>
          <rPr>
            <sz val="9"/>
            <color indexed="81"/>
            <rFont val="Tahoma"/>
            <family val="2"/>
            <charset val="204"/>
          </rPr>
          <t>Для переходя к Форме 1.0.1 
дважды кликните по этой ячейке</t>
        </r>
      </text>
    </comment>
    <comment ref="E4" authorId="0">
      <text>
        <r>
          <rPr>
            <sz val="9"/>
            <color indexed="81"/>
            <rFont val="Tahoma"/>
            <family val="2"/>
            <charset val="204"/>
          </rPr>
          <t>Для переходя к Форме 1.0.1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<sst xmlns="http://schemas.openxmlformats.org/spreadsheetml/2006/main" count="132" uniqueCount="75">
  <si>
    <r>
      <t xml:space="preserve">Форма 1.0.1 Основные параметры раскрываемой информации </t>
    </r>
    <r>
      <rPr>
        <vertAlign val="superscript"/>
        <sz val="9"/>
        <rFont val="Tahoma"/>
        <family val="2"/>
        <charset val="204"/>
      </rPr>
      <t>1</t>
    </r>
  </si>
  <si>
    <t>Форма 1.0.1</t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</si>
  <si>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</si>
  <si>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</si>
  <si>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</si>
  <si>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</si>
  <si>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</si>
  <si>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</si>
  <si>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</si>
  <si>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</si>
  <si>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</si>
  <si>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</si>
  <si>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наименование отсутствует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</si>
  <si>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</si>
  <si>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</si>
  <si>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</si>
  <si>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Водоотведение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</si>
  <si>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</si>
  <si>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</si>
  <si>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</si>
  <si>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x</t>
  </si>
  <si>
    <t>Субъект РФ</t>
  </si>
  <si>
    <t>Указывается наименование субъекта Российской Федерации</t>
  </si>
  <si>
    <t>4.1.1.1</t>
  </si>
  <si>
    <t>муниципальный район</t>
  </si>
  <si>
    <t>Город Новосибирск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</si>
  <si>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</si>
  <si>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</si>
  <si>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</si>
  <si>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Город Новосибирск (50701000)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</si>
  <si>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</si>
  <si>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4.1.1.2</t>
  </si>
  <si>
    <t>Город Обь</t>
  </si>
  <si>
    <t>4.1.1.2.1</t>
  </si>
  <si>
    <t>Город Обь (50717000)</t>
  </si>
  <si>
    <t>4.1.1.3</t>
  </si>
  <si>
    <t>Новосибирский муниципальный район</t>
  </si>
  <si>
    <t>4.1.1.3.1</t>
  </si>
  <si>
    <t>Верх-Тулинское (50640410)</t>
  </si>
  <si>
    <t>4.1.1.3.2</t>
  </si>
  <si>
    <t>Кудряшовское (50640425)</t>
  </si>
  <si>
    <t>4.1.1.3.3</t>
  </si>
  <si>
    <t>Мичуринское Новосибирский (50640428)</t>
  </si>
  <si>
    <t>4.1.1.3.4</t>
  </si>
  <si>
    <t>Морское (50640429)</t>
  </si>
  <si>
    <t>4.1.1.3.5</t>
  </si>
  <si>
    <t>Мочищенское (50640431)</t>
  </si>
  <si>
    <t>4.1.1.3.6</t>
  </si>
  <si>
    <t>Поселок Краснообск (50640154)</t>
  </si>
  <si>
    <t>Посёлок Кольцово</t>
  </si>
  <si>
    <t>Посёлок Кольцово (50740000)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</si>
  <si>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</si>
  <si>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МУП г. Новосибирска "Горводоканал"</t>
  </si>
  <si>
    <t>тыс.куб.м/сутки</t>
  </si>
  <si>
    <t>Указывается резерв мощности для централизованной системы водоотведения, тариф для которой не является отличным от тарифов других централизованных систем водоотведения регулируемой организации.
При использовании регулируемой организацией нескольких централизованных систем водоотведения информация о резерве мощности таких систем указывается в отношении каждой централизованной системы водоотведения в отдельных строках.</t>
  </si>
  <si>
    <t>Единица измерения</t>
  </si>
  <si>
    <t>Вид деятельности:_x000D_
  - Водоотведение_x000D_
_x000D_
Территория оказания услуг:_x000D_
  - Город Новосибирск, Город Новосибирск (50701000);
Город Обь, Город Обь (50717000);
Новосибирский муниципальный район, Верх-Тулинское (50640410);
Новосибирский муниципальный район, Кудряшовское (50640425);
Новосибирский муниципальный район, Мичуринское Новосибирский (50640428);
Новосибирский муниципальный район, Морское (50640429);
Новосибирский муниципальный район, Мочищенское (50640431);
Новосибирский муниципальный район, Поселок Краснообск (50640154);_x000D_
_x000D_
Централизованная система водоотведения:_x000D_
  - наименование отсутствует</t>
  </si>
  <si>
    <t>Вид деятельности:_x000D_
  - Водоотведение_x000D_
_x000D_
Территория оказания услуг:_x000D_
  - Посёлок Кольцово, Посёлок Кольцово (50740000);_x000D_
_x000D_
Централизованная система водоотведения:_x000D_
  - наименование отсутствует</t>
  </si>
  <si>
    <t>2</t>
  </si>
  <si>
    <t>3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</si>
  <si>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</si>
  <si>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</si>
  <si>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</si>
  <si>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</si>
  <si>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</si>
  <si>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</si>
  <si>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централизованной системе водоотведения в течение отчетного квартала.</t>
  </si>
  <si>
    <t>Причины отказа в подключении</t>
  </si>
  <si>
    <t>Указывается текстовое описание причин принятия решения об отказе в подключении (технологическом присоединении) к централизованной системе водоотведения.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</si>
  <si>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централизованной системы водоотведения в течение квартала, в том числе:</t>
  </si>
  <si>
    <t>Указывается резерв мощности централизованной системы водоотведения (совокупности централизованных систем водоотведения) в случае, если для них установлены одинаковые тарифы в сфере водоотведения.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</si>
  <si>
    <t>5.0</t>
  </si>
  <si>
    <t>5.1</t>
  </si>
  <si>
    <t>Резерв мощности централизованной системы водоотведения в течение квартала</t>
  </si>
  <si>
    <t>Добавить централизованную систему водоотведения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</si>
</sst>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9"/>
      <name val="Tahoma"/>
      <family val="2"/>
      <charset val="204"/>
    </font>
    <font>
      <b/>
      <sz val="14"/>
      <name val="Franklin Gothic Medium"/>
      <family val="2"/>
      <charset val="204"/>
    </font>
    <font>
      <vertAlign val="superscript"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name val="Tahoma"/>
      <family val="2"/>
      <charset val="204"/>
    </font>
    <font>
      <sz val="9"/>
      <color rgb="FFBCBCBC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62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</fills>
  <borders count="10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7">
    <xf numFmtId="0" fontId="0" fillId="0" borderId="0"/>
    <xf numFmtId="0" fontId="1" fillId="0" borderId="0"/>
    <xf numFmtId="0" fontId="4" fillId="0" borderId="0" applyBorder="0">
      <alignment horizontal="center" vertical="center" wrapText="1"/>
    </xf>
    <xf numFmtId="0" fontId="6" fillId="0" borderId="0"/>
    <xf numFmtId="0" fontId="1" fillId="0" borderId="0"/>
    <xf numFmtId="0" fontId="7" fillId="0" borderId="8" applyBorder="0">
      <alignment horizontal="center" vertical="center" wrapText="1"/>
    </xf>
    <xf numFmtId="49" fontId="3" fillId="0" borderId="0" applyBorder="0">
      <alignment vertical="top"/>
    </xf>
  </cellStyleXfs>
  <cellXfs count="65">
    <xf numFmtId="0" fontId="0" fillId="0" borderId="0" xfId="0"/>
    <xf numFmtId="0" fontId="2" fillId="0" borderId="0" xfId="1" applyFont="1" applyFill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wrapText="1"/>
    </xf>
    <xf numFmtId="49" fontId="0" fillId="0" borderId="2" xfId="0" applyNumberFormat="1" applyFill="1" applyBorder="1" applyAlignment="1" applyProtection="1">
      <alignment horizontal="left" vertical="center" indent="1"/>
    </xf>
    <xf numFmtId="49" fontId="0" fillId="0" borderId="2" xfId="0" applyNumberFormat="1" applyFill="1" applyBorder="1" applyAlignment="1" applyProtection="1">
      <alignment vertical="top"/>
    </xf>
    <xf numFmtId="49" fontId="0" fillId="0" borderId="0" xfId="0" applyNumberFormat="1" applyFill="1" applyBorder="1" applyAlignment="1" applyProtection="1">
      <alignment vertical="top"/>
    </xf>
    <xf numFmtId="49" fontId="0" fillId="0" borderId="0" xfId="0" applyNumberFormat="1" applyFill="1" applyAlignment="1" applyProtection="1">
      <alignment vertical="top"/>
    </xf>
    <xf numFmtId="0" fontId="0" fillId="0" borderId="7" xfId="0" applyNumberFormat="1" applyFill="1" applyBorder="1" applyAlignment="1">
      <alignment horizontal="center" vertical="center"/>
    </xf>
    <xf numFmtId="0" fontId="3" fillId="0" borderId="7" xfId="3" applyNumberFormat="1" applyFont="1" applyFill="1" applyBorder="1" applyAlignment="1" applyProtection="1">
      <alignment horizontal="center" vertical="center" wrapText="1"/>
    </xf>
    <xf numFmtId="0" fontId="3" fillId="0" borderId="7" xfId="4" applyNumberFormat="1" applyFont="1" applyFill="1" applyBorder="1" applyAlignment="1" applyProtection="1">
      <alignment horizontal="center" vertical="center" wrapText="1"/>
    </xf>
    <xf numFmtId="49" fontId="8" fillId="0" borderId="0" xfId="5" applyNumberFormat="1" applyFont="1" applyFill="1" applyBorder="1" applyAlignment="1" applyProtection="1">
      <alignment horizontal="center" vertical="center" wrapText="1"/>
    </xf>
    <xf numFmtId="0" fontId="8" fillId="0" borderId="0" xfId="3" applyNumberFormat="1" applyFont="1" applyFill="1" applyBorder="1" applyAlignment="1" applyProtection="1">
      <alignment horizontal="center" vertical="center" wrapText="1"/>
    </xf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left" vertical="center" wrapText="1" indent="1"/>
    </xf>
    <xf numFmtId="0" fontId="3" fillId="3" borderId="3" xfId="4" applyNumberFormat="1" applyFont="1" applyFill="1" applyBorder="1" applyAlignment="1" applyProtection="1">
      <alignment horizontal="left" vertical="center" wrapText="1"/>
    </xf>
    <xf numFmtId="49" fontId="0" fillId="0" borderId="7" xfId="0" applyNumberFormat="1" applyFont="1" applyBorder="1" applyAlignment="1">
      <alignment horizontal="justify" vertical="center" wrapText="1"/>
    </xf>
    <xf numFmtId="0" fontId="3" fillId="0" borderId="7" xfId="1" applyNumberFormat="1" applyFont="1" applyFill="1" applyBorder="1" applyAlignment="1" applyProtection="1">
      <alignment vertical="center" wrapText="1"/>
    </xf>
    <xf numFmtId="0" fontId="3" fillId="0" borderId="3" xfId="4" applyNumberFormat="1" applyFont="1" applyFill="1" applyBorder="1" applyAlignment="1" applyProtection="1">
      <alignment horizontal="center" vertical="center" wrapText="1"/>
    </xf>
    <xf numFmtId="0" fontId="3" fillId="0" borderId="7" xfId="1" applyNumberFormat="1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left" vertical="center" wrapText="1" indent="2"/>
    </xf>
    <xf numFmtId="0" fontId="3" fillId="0" borderId="7" xfId="3" applyFont="1" applyFill="1" applyBorder="1" applyAlignment="1" applyProtection="1">
      <alignment horizontal="left" vertical="center" wrapText="1" indent="3"/>
    </xf>
    <xf numFmtId="49" fontId="0" fillId="0" borderId="7" xfId="0" applyNumberFormat="1" applyFont="1" applyBorder="1" applyAlignment="1">
      <alignment vertical="top" wrapText="1"/>
    </xf>
    <xf numFmtId="0" fontId="3" fillId="0" borderId="7" xfId="3" applyFont="1" applyFill="1" applyBorder="1" applyAlignment="1" applyProtection="1">
      <alignment horizontal="left" vertical="center" wrapText="1" indent="4"/>
    </xf>
    <xf numFmtId="0" fontId="3" fillId="0" borderId="7" xfId="1" applyNumberFormat="1" applyFont="1" applyFill="1" applyBorder="1" applyAlignment="1" applyProtection="1">
      <alignment horizontal="left" vertical="top" wrapText="1"/>
    </xf>
    <xf numFmtId="49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horizontal="left" vertical="center" wrapText="1" indent="2"/>
    </xf>
    <xf numFmtId="0" fontId="3" fillId="0" borderId="1" xfId="4" applyNumberFormat="1" applyFont="1" applyFill="1" applyBorder="1" applyAlignment="1" applyProtection="1">
      <alignment horizontal="left" vertical="center" wrapText="1"/>
    </xf>
    <xf numFmtId="49" fontId="3" fillId="0" borderId="1" xfId="1" applyNumberFormat="1" applyFont="1" applyFill="1" applyBorder="1" applyAlignment="1" applyProtection="1">
      <alignment vertical="center" wrapText="1"/>
    </xf>
    <xf numFmtId="49" fontId="3" fillId="0" borderId="0" xfId="1" applyNumberFormat="1" applyFont="1" applyFill="1" applyBorder="1" applyAlignment="1" applyProtection="1">
      <alignment horizontal="center" vertical="center" wrapText="1"/>
    </xf>
    <xf numFmtId="49" fontId="3" fillId="0" borderId="0" xfId="1" applyNumberFormat="1" applyFont="1" applyFill="1" applyBorder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/>
    </xf>
    <xf numFmtId="0" fontId="3" fillId="0" borderId="0" xfId="1" applyFont="1" applyFill="1" applyAlignment="1" applyProtection="1">
      <alignment horizontal="left" vertical="top" wrapText="1"/>
    </xf>
    <xf numFmtId="0" fontId="3" fillId="0" borderId="1" xfId="2" applyFont="1" applyFill="1" applyBorder="1" applyAlignment="1" applyProtection="1">
      <alignment horizontal="left" vertical="center" wrapText="1"/>
    </xf>
    <xf numFmtId="0" fontId="10" fillId="0" borderId="2" xfId="2" applyFont="1" applyFill="1" applyBorder="1" applyAlignment="1" applyProtection="1">
      <alignment horizontal="left" vertical="center" wrapText="1"/>
    </xf>
    <xf numFmtId="49" fontId="0" fillId="2" borderId="3" xfId="0" applyNumberFormat="1" applyFill="1" applyBorder="1" applyAlignment="1" applyProtection="1">
      <alignment horizontal="left" vertical="center" indent="1"/>
    </xf>
    <xf numFmtId="49" fontId="0" fillId="2" borderId="4" xfId="0" applyNumberFormat="1" applyFill="1" applyBorder="1" applyAlignment="1" applyProtection="1">
      <alignment horizontal="left" vertical="center" indent="1"/>
    </xf>
    <xf numFmtId="49" fontId="0" fillId="2" borderId="5" xfId="0" applyNumberFormat="1" applyFill="1" applyBorder="1" applyAlignment="1" applyProtection="1">
      <alignment horizontal="left" vertical="center" indent="1"/>
    </xf>
    <xf numFmtId="0" fontId="3" fillId="0" borderId="7" xfId="1" applyFont="1" applyFill="1" applyBorder="1" applyAlignment="1" applyProtection="1">
      <alignment horizontal="center" vertical="center" wrapText="1"/>
    </xf>
    <xf numFmtId="4" fontId="3" fillId="5" borderId="3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7" xfId="1" applyFont="1" applyFill="1" applyBorder="1" applyAlignment="1" applyProtection="1">
      <alignment vertical="center" wrapText="1"/>
    </xf>
    <xf numFmtId="0" fontId="3" fillId="0" borderId="0" xfId="2" applyFont="1" applyFill="1" applyBorder="1" applyAlignment="1" applyProtection="1">
      <alignment horizontal="left" vertical="center" wrapText="1"/>
    </xf>
    <xf numFmtId="0" fontId="3" fillId="0" borderId="7" xfId="1" applyFont="1" applyFill="1" applyBorder="1" applyAlignment="1" applyProtection="1">
      <alignment horizontal="center" vertical="center" wrapText="1"/>
    </xf>
    <xf numFmtId="0" fontId="3" fillId="0" borderId="7" xfId="5" applyFont="1" applyFill="1" applyBorder="1" applyAlignment="1" applyProtection="1">
      <alignment horizontal="center" vertical="center" wrapText="1"/>
    </xf>
    <xf numFmtId="0" fontId="3" fillId="0" borderId="3" xfId="5" applyFont="1" applyFill="1" applyBorder="1" applyAlignment="1" applyProtection="1">
      <alignment horizontal="left" vertical="top" wrapText="1"/>
    </xf>
    <xf numFmtId="0" fontId="3" fillId="0" borderId="9" xfId="1" applyFont="1" applyFill="1" applyBorder="1" applyAlignment="1" applyProtection="1">
      <alignment horizontal="center" vertical="center" wrapText="1"/>
    </xf>
    <xf numFmtId="0" fontId="3" fillId="0" borderId="3" xfId="5" applyFont="1" applyFill="1" applyBorder="1" applyAlignment="1" applyProtection="1">
      <alignment horizontal="center" vertical="center" wrapText="1"/>
    </xf>
    <xf numFmtId="49" fontId="11" fillId="0" borderId="0" xfId="5" applyNumberFormat="1" applyFont="1" applyFill="1" applyBorder="1" applyAlignment="1" applyProtection="1">
      <alignment horizontal="center" vertical="center" wrapText="1"/>
    </xf>
    <xf numFmtId="0" fontId="11" fillId="0" borderId="0" xfId="5" applyNumberFormat="1" applyFont="1" applyFill="1" applyBorder="1" applyAlignment="1" applyProtection="1">
      <alignment horizontal="center" vertical="center" wrapText="1"/>
    </xf>
    <xf numFmtId="0" fontId="3" fillId="0" borderId="7" xfId="5" applyFont="1" applyFill="1" applyBorder="1" applyAlignment="1" applyProtection="1">
      <alignment horizontal="left" vertical="center" wrapText="1"/>
    </xf>
    <xf numFmtId="3" fontId="3" fillId="4" borderId="3" xfId="1" applyNumberFormat="1" applyFont="1" applyFill="1" applyBorder="1" applyAlignment="1" applyProtection="1">
      <alignment vertical="center" wrapText="1"/>
      <protection locked="0"/>
    </xf>
    <xf numFmtId="0" fontId="3" fillId="0" borderId="7" xfId="1" applyFont="1" applyFill="1" applyBorder="1" applyAlignment="1" applyProtection="1">
      <alignment horizontal="left" vertical="center" wrapText="1"/>
    </xf>
    <xf numFmtId="49" fontId="3" fillId="5" borderId="3" xfId="1" applyNumberFormat="1" applyFont="1" applyFill="1" applyBorder="1" applyAlignment="1" applyProtection="1">
      <alignment horizontal="left" vertical="center" wrapText="1"/>
      <protection locked="0"/>
    </xf>
    <xf numFmtId="4" fontId="3" fillId="3" borderId="3" xfId="1" applyNumberFormat="1" applyFont="1" applyFill="1" applyBorder="1" applyAlignment="1" applyProtection="1">
      <alignment horizontal="right" vertical="center" wrapText="1"/>
    </xf>
    <xf numFmtId="0" fontId="3" fillId="0" borderId="0" xfId="1" applyFont="1" applyFill="1" applyBorder="1" applyAlignment="1" applyProtection="1">
      <alignment horizontal="left" vertical="center" wrapText="1"/>
    </xf>
    <xf numFmtId="49" fontId="3" fillId="4" borderId="7" xfId="1" applyNumberFormat="1" applyFont="1" applyFill="1" applyBorder="1" applyAlignment="1" applyProtection="1">
      <alignment horizontal="left" vertical="center" wrapText="1" indent="1"/>
      <protection locked="0"/>
    </xf>
    <xf numFmtId="0" fontId="3" fillId="6" borderId="3" xfId="1" applyFont="1" applyFill="1" applyBorder="1" applyAlignment="1" applyProtection="1">
      <alignment vertical="center" wrapText="1"/>
    </xf>
    <xf numFmtId="49" fontId="12" fillId="6" borderId="4" xfId="6" applyFont="1" applyFill="1" applyBorder="1" applyAlignment="1" applyProtection="1">
      <alignment horizontal="left" vertical="center" indent="1"/>
    </xf>
    <xf numFmtId="0" fontId="3" fillId="6" borderId="4" xfId="1" applyFont="1" applyFill="1" applyBorder="1" applyAlignment="1" applyProtection="1">
      <alignment vertical="center" wrapText="1"/>
    </xf>
    <xf numFmtId="0" fontId="2" fillId="6" borderId="5" xfId="1" applyFont="1" applyFill="1" applyBorder="1" applyAlignment="1" applyProtection="1">
      <alignment vertical="center" wrapText="1"/>
    </xf>
  </cellXfs>
  <cellStyles count="7">
    <cellStyle name="Заголовок" xfId="2"/>
    <cellStyle name="ЗаголовокСтолбца" xfId="5"/>
    <cellStyle name="Обычный" xfId="0" builtinId="0"/>
    <cellStyle name="Обычный 3" xfId="6"/>
    <cellStyle name="Обычный_JKH.OPEN.INFO.HVS(v3.5)_цены161210" xfId="3"/>
    <cellStyle name="Обычный_ЖКУ_проект3" xfId="4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S.JKH.OPEN.INFO.QUARTER.VO_2%20&#1082;&#1074;&#1072;&#1088;&#1090;&#1072;&#1083;%202022&#1075;.%20&#1052;&#1059;&#1055;%20&#1075;.%20&#1053;&#1086;&#1074;&#1086;&#1089;&#1080;&#1073;&#1080;&#1088;&#1089;&#1082;&#1072;%20&#1043;&#1054;&#1056;&#1042;&#1054;&#1044;&#1054;&#1050;&#1040;&#1053;&#1040;&#1051;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"/>
      <sheetName val="Форма 3.8"/>
      <sheetName val="Сведения об изменении"/>
      <sheetName val="Форма 1.0.2"/>
      <sheetName val="Комментарии"/>
      <sheetName val="Проверка"/>
      <sheetName val="modReestr"/>
      <sheetName val="AllSheetsInThisWorkbook"/>
      <sheetName val="TEHSHEET"/>
      <sheetName val="modCheckCyan"/>
      <sheetName val="modInfo"/>
      <sheetName val="et_union_hor"/>
      <sheetName val="et_union_vert"/>
      <sheetName val="modList00"/>
      <sheetName val="modList01"/>
      <sheetName val="modList02"/>
      <sheetName val="modList03"/>
      <sheetName val="modList04"/>
      <sheetName val="modList07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/>
      <sheetData sheetId="1"/>
      <sheetData sheetId="2"/>
      <sheetData sheetId="3">
        <row r="7">
          <cell r="F7" t="str">
            <v>Новосибирская область</v>
          </cell>
        </row>
        <row r="14">
          <cell r="F14" t="str">
            <v>26.07.2022</v>
          </cell>
        </row>
        <row r="26">
          <cell r="F26" t="str">
            <v>МУП г.Новосибирска "Горводоканал"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B12" sqref="B12"/>
    </sheetView>
  </sheetViews>
  <sheetFormatPr defaultRowHeight="15"/>
  <cols>
    <col min="1" max="1" width="9.7109375" style="33" customWidth="1"/>
    <col min="2" max="2" width="37.7109375" style="33" customWidth="1"/>
    <col min="3" max="3" width="66.85546875" style="33" customWidth="1"/>
    <col min="4" max="4" width="116" style="33" customWidth="1"/>
    <col min="5" max="5" width="93.42578125" style="1" customWidth="1"/>
  </cols>
  <sheetData>
    <row r="1" spans="1:5">
      <c r="A1" s="2"/>
      <c r="B1" s="2"/>
      <c r="C1" s="2"/>
      <c r="D1" s="2"/>
    </row>
    <row r="2" spans="1:5" ht="15" customHeight="1">
      <c r="A2" s="38" t="s">
        <v>0</v>
      </c>
      <c r="B2" s="38"/>
      <c r="C2" s="38"/>
      <c r="D2" s="38"/>
      <c r="E2" s="3"/>
    </row>
    <row r="3" spans="1:5" ht="20.25" customHeight="1">
      <c r="A3" s="39" t="s">
        <v>52</v>
      </c>
      <c r="B3" s="39"/>
      <c r="C3" s="39"/>
      <c r="D3" s="39"/>
      <c r="E3" s="3"/>
    </row>
    <row r="4" spans="1:5">
      <c r="A4" s="4"/>
      <c r="B4" s="5"/>
      <c r="C4" s="5"/>
      <c r="D4" s="5"/>
      <c r="E4" s="6"/>
    </row>
    <row r="5" spans="1:5">
      <c r="A5" s="40" t="s">
        <v>1</v>
      </c>
      <c r="B5" s="41"/>
      <c r="C5" s="41"/>
      <c r="D5" s="42"/>
      <c r="E5" s="7"/>
    </row>
    <row r="6" spans="1:5">
      <c r="A6" s="34" t="s">
        <v>2</v>
      </c>
      <c r="B6" s="34"/>
      <c r="C6" s="34"/>
      <c r="D6" s="35" t="s">
        <v>3</v>
      </c>
    </row>
    <row r="7" spans="1:5">
      <c r="A7" s="8" t="s">
        <v>4</v>
      </c>
      <c r="B7" s="9" t="s">
        <v>5</v>
      </c>
      <c r="C7" s="10" t="s">
        <v>6</v>
      </c>
      <c r="D7" s="36"/>
    </row>
    <row r="8" spans="1:5">
      <c r="A8" s="11" t="s">
        <v>7</v>
      </c>
      <c r="B8" s="12">
        <v>2</v>
      </c>
      <c r="C8" s="13">
        <v>3</v>
      </c>
      <c r="D8" s="14">
        <v>4</v>
      </c>
    </row>
    <row r="9" spans="1:5">
      <c r="A9" s="15">
        <v>1</v>
      </c>
      <c r="B9" s="16" t="s">
        <v>8</v>
      </c>
      <c r="C9" s="17" t="str">
        <f>IF(form_up_date="","",form_up_date)</f>
        <v>26.07.2022</v>
      </c>
      <c r="D9" s="18" t="s">
        <v>9</v>
      </c>
    </row>
    <row r="10" spans="1:5" ht="45">
      <c r="A10" s="15" t="s">
        <v>10</v>
      </c>
      <c r="B10" s="16" t="s">
        <v>11</v>
      </c>
      <c r="C10" s="17" t="s">
        <v>12</v>
      </c>
      <c r="D10" s="19" t="s">
        <v>13</v>
      </c>
    </row>
    <row r="11" spans="1:5" ht="22.5">
      <c r="A11" s="15" t="s">
        <v>14</v>
      </c>
      <c r="B11" s="16" t="s">
        <v>15</v>
      </c>
      <c r="C11" s="17" t="s">
        <v>16</v>
      </c>
      <c r="D11" s="18" t="s">
        <v>17</v>
      </c>
    </row>
    <row r="12" spans="1:5" ht="22.5">
      <c r="A12" s="15" t="s">
        <v>18</v>
      </c>
      <c r="B12" s="16" t="s">
        <v>19</v>
      </c>
      <c r="C12" s="20" t="s">
        <v>20</v>
      </c>
      <c r="D12" s="19"/>
    </row>
    <row r="13" spans="1:5">
      <c r="A13" s="21" t="str">
        <f>A12&amp;".1"</f>
        <v>4.1.1</v>
      </c>
      <c r="B13" s="22" t="s">
        <v>21</v>
      </c>
      <c r="C13" s="17" t="str">
        <f>IF(region_name="","",region_name)</f>
        <v>Новосибирская область</v>
      </c>
      <c r="D13" s="18" t="s">
        <v>22</v>
      </c>
    </row>
    <row r="14" spans="1:5" ht="30">
      <c r="A14" s="15" t="s">
        <v>23</v>
      </c>
      <c r="B14" s="23" t="s">
        <v>24</v>
      </c>
      <c r="C14" s="17" t="s">
        <v>25</v>
      </c>
      <c r="D14" s="24" t="s">
        <v>26</v>
      </c>
    </row>
    <row r="15" spans="1:5" ht="56.25">
      <c r="A15" s="15" t="s">
        <v>27</v>
      </c>
      <c r="B15" s="25" t="s">
        <v>28</v>
      </c>
      <c r="C15" s="17" t="s">
        <v>29</v>
      </c>
      <c r="D15" s="26" t="s">
        <v>30</v>
      </c>
    </row>
    <row r="16" spans="1:5" ht="30">
      <c r="A16" s="15" t="s">
        <v>31</v>
      </c>
      <c r="B16" s="23" t="s">
        <v>24</v>
      </c>
      <c r="C16" s="17" t="s">
        <v>32</v>
      </c>
      <c r="D16" s="24" t="s">
        <v>26</v>
      </c>
    </row>
    <row r="17" spans="1:5" ht="56.25">
      <c r="A17" s="15" t="s">
        <v>33</v>
      </c>
      <c r="B17" s="25" t="s">
        <v>28</v>
      </c>
      <c r="C17" s="17" t="s">
        <v>34</v>
      </c>
      <c r="D17" s="26" t="s">
        <v>30</v>
      </c>
    </row>
    <row r="18" spans="1:5" ht="30">
      <c r="A18" s="15" t="s">
        <v>35</v>
      </c>
      <c r="B18" s="23" t="s">
        <v>24</v>
      </c>
      <c r="C18" s="17" t="s">
        <v>36</v>
      </c>
      <c r="D18" s="24" t="s">
        <v>26</v>
      </c>
    </row>
    <row r="19" spans="1:5" ht="56.25">
      <c r="A19" s="15" t="s">
        <v>37</v>
      </c>
      <c r="B19" s="25" t="s">
        <v>28</v>
      </c>
      <c r="C19" s="17" t="s">
        <v>38</v>
      </c>
      <c r="D19" s="26" t="s">
        <v>30</v>
      </c>
    </row>
    <row r="20" spans="1:5" ht="56.25">
      <c r="A20" s="15" t="s">
        <v>39</v>
      </c>
      <c r="B20" s="25" t="s">
        <v>28</v>
      </c>
      <c r="C20" s="17" t="s">
        <v>40</v>
      </c>
      <c r="D20" s="26" t="s">
        <v>30</v>
      </c>
    </row>
    <row r="21" spans="1:5" ht="56.25">
      <c r="A21" s="15" t="s">
        <v>41</v>
      </c>
      <c r="B21" s="25" t="s">
        <v>28</v>
      </c>
      <c r="C21" s="17" t="s">
        <v>42</v>
      </c>
      <c r="D21" s="26" t="s">
        <v>30</v>
      </c>
    </row>
    <row r="22" spans="1:5" ht="56.25">
      <c r="A22" s="15" t="s">
        <v>43</v>
      </c>
      <c r="B22" s="25" t="s">
        <v>28</v>
      </c>
      <c r="C22" s="17" t="s">
        <v>44</v>
      </c>
      <c r="D22" s="26" t="s">
        <v>30</v>
      </c>
    </row>
    <row r="23" spans="1:5" ht="56.25">
      <c r="A23" s="15" t="s">
        <v>45</v>
      </c>
      <c r="B23" s="25" t="s">
        <v>28</v>
      </c>
      <c r="C23" s="17" t="s">
        <v>46</v>
      </c>
      <c r="D23" s="26" t="s">
        <v>30</v>
      </c>
    </row>
    <row r="24" spans="1:5" ht="56.25">
      <c r="A24" s="15" t="s">
        <v>47</v>
      </c>
      <c r="B24" s="25" t="s">
        <v>28</v>
      </c>
      <c r="C24" s="17" t="s">
        <v>48</v>
      </c>
      <c r="D24" s="26" t="s">
        <v>30</v>
      </c>
    </row>
    <row r="25" spans="1:5">
      <c r="A25" s="4"/>
      <c r="B25" s="5"/>
      <c r="C25" s="5"/>
      <c r="D25" s="5"/>
      <c r="E25" s="6"/>
    </row>
    <row r="26" spans="1:5">
      <c r="A26" s="40" t="s">
        <v>1</v>
      </c>
      <c r="B26" s="41"/>
      <c r="C26" s="41"/>
      <c r="D26" s="42"/>
      <c r="E26" s="7"/>
    </row>
    <row r="27" spans="1:5">
      <c r="A27" s="34" t="s">
        <v>2</v>
      </c>
      <c r="B27" s="34"/>
      <c r="C27" s="34"/>
      <c r="D27" s="35" t="s">
        <v>3</v>
      </c>
    </row>
    <row r="28" spans="1:5">
      <c r="A28" s="8" t="s">
        <v>4</v>
      </c>
      <c r="B28" s="9" t="s">
        <v>5</v>
      </c>
      <c r="C28" s="10" t="s">
        <v>6</v>
      </c>
      <c r="D28" s="36"/>
    </row>
    <row r="29" spans="1:5">
      <c r="A29" s="11" t="s">
        <v>7</v>
      </c>
      <c r="B29" s="12">
        <v>2</v>
      </c>
      <c r="C29" s="13">
        <v>3</v>
      </c>
      <c r="D29" s="14">
        <v>4</v>
      </c>
    </row>
    <row r="30" spans="1:5">
      <c r="A30" s="15">
        <v>1</v>
      </c>
      <c r="B30" s="16" t="s">
        <v>8</v>
      </c>
      <c r="C30" s="17" t="str">
        <f>IF(form_up_date="","",form_up_date)</f>
        <v>26.07.2022</v>
      </c>
      <c r="D30" s="18" t="s">
        <v>9</v>
      </c>
    </row>
    <row r="31" spans="1:5" ht="45">
      <c r="A31" s="15" t="s">
        <v>10</v>
      </c>
      <c r="B31" s="16" t="s">
        <v>11</v>
      </c>
      <c r="C31" s="17" t="s">
        <v>12</v>
      </c>
      <c r="D31" s="19" t="s">
        <v>13</v>
      </c>
    </row>
    <row r="32" spans="1:5" ht="22.5">
      <c r="A32" s="15" t="s">
        <v>14</v>
      </c>
      <c r="B32" s="16" t="s">
        <v>15</v>
      </c>
      <c r="C32" s="17" t="s">
        <v>16</v>
      </c>
      <c r="D32" s="18" t="s">
        <v>17</v>
      </c>
    </row>
    <row r="33" spans="1:4" ht="22.5">
      <c r="A33" s="15" t="s">
        <v>18</v>
      </c>
      <c r="B33" s="16" t="s">
        <v>19</v>
      </c>
      <c r="C33" s="20" t="s">
        <v>20</v>
      </c>
      <c r="D33" s="19"/>
    </row>
    <row r="34" spans="1:4">
      <c r="A34" s="21" t="str">
        <f>A33&amp;".1"</f>
        <v>4.1.1</v>
      </c>
      <c r="B34" s="22" t="s">
        <v>21</v>
      </c>
      <c r="C34" s="17" t="str">
        <f>IF(region_name="","",region_name)</f>
        <v>Новосибирская область</v>
      </c>
      <c r="D34" s="18" t="s">
        <v>22</v>
      </c>
    </row>
    <row r="35" spans="1:4" ht="30">
      <c r="A35" s="15" t="s">
        <v>23</v>
      </c>
      <c r="B35" s="23" t="s">
        <v>24</v>
      </c>
      <c r="C35" s="17" t="s">
        <v>49</v>
      </c>
      <c r="D35" s="24" t="s">
        <v>26</v>
      </c>
    </row>
    <row r="36" spans="1:4" ht="56.25">
      <c r="A36" s="15" t="s">
        <v>27</v>
      </c>
      <c r="B36" s="25" t="s">
        <v>28</v>
      </c>
      <c r="C36" s="17" t="s">
        <v>50</v>
      </c>
      <c r="D36" s="26" t="s">
        <v>30</v>
      </c>
    </row>
    <row r="37" spans="1:4">
      <c r="A37" s="27"/>
      <c r="B37" s="28"/>
      <c r="C37" s="29"/>
      <c r="D37" s="30"/>
    </row>
    <row r="38" spans="1:4">
      <c r="A38" s="31"/>
      <c r="B38" s="37" t="s">
        <v>51</v>
      </c>
      <c r="C38" s="37"/>
      <c r="D38" s="32"/>
    </row>
  </sheetData>
  <mergeCells count="9">
    <mergeCell ref="A27:C27"/>
    <mergeCell ref="D27:D28"/>
    <mergeCell ref="B38:C38"/>
    <mergeCell ref="A2:D2"/>
    <mergeCell ref="A3:D3"/>
    <mergeCell ref="A5:D5"/>
    <mergeCell ref="A6:C6"/>
    <mergeCell ref="D6:D7"/>
    <mergeCell ref="A26:D2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D37:D38">
      <formula1>900</formula1>
    </dataValidation>
  </dataValidations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4"/>
  <sheetViews>
    <sheetView tabSelected="1" topLeftCell="A4" workbookViewId="0">
      <selection activeCell="J4" sqref="J4"/>
    </sheetView>
  </sheetViews>
  <sheetFormatPr defaultRowHeight="15"/>
  <cols>
    <col min="1" max="1" width="6.28515625" style="33" customWidth="1"/>
    <col min="2" max="2" width="36.7109375" style="33" customWidth="1"/>
    <col min="3" max="3" width="9.5703125" style="33" customWidth="1"/>
    <col min="4" max="5" width="40.7109375" style="33" customWidth="1"/>
    <col min="6" max="6" width="93.42578125" style="1" customWidth="1"/>
    <col min="7" max="7" width="9.140625" style="33"/>
  </cols>
  <sheetData>
    <row r="1" spans="1:7">
      <c r="A1" s="1"/>
      <c r="B1" s="1"/>
      <c r="C1" s="1"/>
      <c r="D1" s="1">
        <v>4</v>
      </c>
      <c r="E1" s="1">
        <v>5</v>
      </c>
      <c r="G1" s="1"/>
    </row>
    <row r="2" spans="1:7" ht="24" customHeight="1">
      <c r="A2" s="39" t="s">
        <v>52</v>
      </c>
      <c r="B2" s="39"/>
      <c r="C2" s="39"/>
      <c r="D2" s="39"/>
      <c r="E2" s="46"/>
      <c r="F2" s="3"/>
    </row>
    <row r="3" spans="1:7">
      <c r="A3" s="2"/>
      <c r="B3" s="2"/>
      <c r="C3" s="2"/>
      <c r="D3" s="3">
        <v>22</v>
      </c>
      <c r="E3" s="3">
        <v>24</v>
      </c>
    </row>
    <row r="4" spans="1:7" ht="247.5">
      <c r="A4" s="47" t="s">
        <v>4</v>
      </c>
      <c r="B4" s="48" t="s">
        <v>5</v>
      </c>
      <c r="C4" s="48" t="s">
        <v>55</v>
      </c>
      <c r="D4" s="49" t="s">
        <v>56</v>
      </c>
      <c r="E4" s="49" t="s">
        <v>57</v>
      </c>
      <c r="F4" s="50" t="s">
        <v>3</v>
      </c>
    </row>
    <row r="5" spans="1:7">
      <c r="A5" s="47"/>
      <c r="B5" s="48"/>
      <c r="C5" s="48"/>
      <c r="D5" s="51" t="s">
        <v>6</v>
      </c>
      <c r="E5" s="51" t="s">
        <v>6</v>
      </c>
      <c r="F5" s="34"/>
    </row>
    <row r="6" spans="1:7">
      <c r="A6" s="52" t="s">
        <v>7</v>
      </c>
      <c r="B6" s="52" t="s">
        <v>58</v>
      </c>
      <c r="C6" s="52" t="s">
        <v>59</v>
      </c>
      <c r="D6" s="53" t="str">
        <f>D1&amp;".1"</f>
        <v>4.1</v>
      </c>
      <c r="E6" s="53" t="str">
        <f>E1&amp;".1"</f>
        <v>5.1</v>
      </c>
      <c r="F6" s="45"/>
    </row>
    <row r="7" spans="1:7" ht="22.5">
      <c r="A7" s="43">
        <v>1</v>
      </c>
      <c r="B7" s="54" t="s">
        <v>60</v>
      </c>
      <c r="C7" s="43" t="s">
        <v>61</v>
      </c>
      <c r="D7" s="55">
        <v>102</v>
      </c>
      <c r="E7" s="55">
        <v>5</v>
      </c>
      <c r="F7" s="45" t="s">
        <v>62</v>
      </c>
    </row>
    <row r="8" spans="1:7" ht="22.5">
      <c r="A8" s="43">
        <v>2</v>
      </c>
      <c r="B8" s="56" t="s">
        <v>63</v>
      </c>
      <c r="C8" s="43" t="s">
        <v>61</v>
      </c>
      <c r="D8" s="55">
        <v>102</v>
      </c>
      <c r="E8" s="55">
        <v>5</v>
      </c>
      <c r="F8" s="45" t="s">
        <v>64</v>
      </c>
    </row>
    <row r="9" spans="1:7" ht="22.5">
      <c r="A9" s="43">
        <v>3</v>
      </c>
      <c r="B9" s="56" t="s">
        <v>65</v>
      </c>
      <c r="C9" s="43" t="s">
        <v>61</v>
      </c>
      <c r="D9" s="55">
        <v>0</v>
      </c>
      <c r="E9" s="55">
        <v>0</v>
      </c>
      <c r="F9" s="45" t="s">
        <v>66</v>
      </c>
    </row>
    <row r="10" spans="1:7" ht="45">
      <c r="A10" s="43">
        <v>4</v>
      </c>
      <c r="B10" s="56" t="s">
        <v>67</v>
      </c>
      <c r="C10" s="43" t="s">
        <v>20</v>
      </c>
      <c r="D10" s="57"/>
      <c r="E10" s="57"/>
      <c r="F10" s="45" t="s">
        <v>68</v>
      </c>
    </row>
    <row r="11" spans="1:7" ht="67.5">
      <c r="A11" s="43">
        <v>5</v>
      </c>
      <c r="B11" s="56" t="s">
        <v>69</v>
      </c>
      <c r="C11" s="43" t="s">
        <v>53</v>
      </c>
      <c r="D11" s="58">
        <f>SUM(D12:D14)</f>
        <v>0</v>
      </c>
      <c r="E11" s="58">
        <f>SUM(E12:E14)</f>
        <v>0</v>
      </c>
      <c r="F11" s="45" t="s">
        <v>70</v>
      </c>
    </row>
    <row r="12" spans="1:7">
      <c r="A12" s="2" t="s">
        <v>71</v>
      </c>
      <c r="B12" s="59"/>
      <c r="C12" s="2"/>
      <c r="D12" s="2"/>
      <c r="E12" s="2"/>
    </row>
    <row r="13" spans="1:7" ht="67.5">
      <c r="A13" s="15" t="s">
        <v>72</v>
      </c>
      <c r="B13" s="60" t="s">
        <v>73</v>
      </c>
      <c r="C13" s="43" t="s">
        <v>53</v>
      </c>
      <c r="D13" s="44">
        <v>0</v>
      </c>
      <c r="E13" s="44">
        <v>0</v>
      </c>
      <c r="F13" s="45" t="s">
        <v>54</v>
      </c>
    </row>
    <row r="14" spans="1:7">
      <c r="A14" s="61"/>
      <c r="B14" s="62" t="s">
        <v>74</v>
      </c>
      <c r="C14" s="63"/>
      <c r="D14" s="63"/>
      <c r="E14" s="63"/>
      <c r="F14" s="64"/>
    </row>
  </sheetData>
  <mergeCells count="5">
    <mergeCell ref="A2:D2"/>
    <mergeCell ref="A4:A5"/>
    <mergeCell ref="B4:B5"/>
    <mergeCell ref="C4:C5"/>
    <mergeCell ref="F4:F5"/>
  </mergeCells>
  <dataValidations count="4">
    <dataValidation type="decimal" allowBlank="1" showErrorMessage="1" errorTitle="Ошибка" error="Допускается ввод только неотрицательных чисел!" sqref="D13:E1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D7:E9">
      <formula1>0</formula1>
      <formula2>9.99999999999999E+23</formula2>
    </dataValidation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 B4"/>
    <dataValidation type="textLength" operator="lessThanOrEqual" allowBlank="1" showInputMessage="1" showErrorMessage="1" errorTitle="Ошибка" error="Допускается ввод не более 900 символов!" sqref="B13 D10:E10">
      <formula1>900</formula1>
    </dataValidation>
  </dataValidations>
  <pageMargins left="0.7" right="0.7" top="0.75" bottom="0.75" header="0.3" footer="0.3"/>
  <pageSetup paperSize="9" orientation="portrait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1.0.1.</vt:lpstr>
      <vt:lpstr>Форма 3.8.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2022-07-27T01:59:09Z</dcterms:modified>
</cp:coreProperties>
</file>