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bookViews>
  <sheets>
    <sheet name="Форма 1.0.1" sheetId="1" r:id="rId1"/>
    <sheet name="Лист2" sheetId="3" r:id="rId2"/>
  </sheets>
  <externalReferences>
    <externalReference r:id="rId3"/>
    <externalReference r:id="rId4"/>
  </externalReferences>
  <definedNames>
    <definedName name="form_up_date">[1]Титульный!$F$14</definedName>
    <definedName name="org">[1]Титульный!$F$26</definedName>
    <definedName name="region_name">[1]Титульный!$F$7</definedName>
  </definedNames>
  <calcPr calcId="125725"/>
</workbook>
</file>

<file path=xl/calcChain.xml><?xml version="1.0" encoding="utf-8"?>
<calcChain xmlns="http://schemas.openxmlformats.org/spreadsheetml/2006/main">
  <c r="A3" i="1"/>
  <c r="D5" i="3" l="1"/>
  <c r="H14"/>
  <c r="G14"/>
  <c r="H9"/>
  <c r="G9"/>
  <c r="D6"/>
  <c r="C39" i="1" l="1"/>
  <c r="A39"/>
  <c r="C14"/>
  <c r="A14"/>
</calcChain>
</file>

<file path=xl/comments1.xml><?xml version="1.0" encoding="utf-8"?>
<comments xmlns="http://schemas.openxmlformats.org/spreadsheetml/2006/main">
  <authors>
    <author>Автор</author>
  </authors>
  <commentList>
    <comment ref="A6" authorId="0">
      <text>
        <r>
          <rPr>
            <sz val="9"/>
            <color indexed="81"/>
            <rFont val="Tahoma"/>
            <family val="2"/>
            <charset val="204"/>
          </rPr>
          <t>Для переходя к Форме 2.10 
дважды кликните по этой ячейке</t>
        </r>
      </text>
    </comment>
    <comment ref="A31" authorId="0">
      <text>
        <r>
          <rPr>
            <sz val="9"/>
            <color indexed="81"/>
            <rFont val="Tahoma"/>
            <family val="2"/>
            <charset val="204"/>
          </rPr>
          <t>Для переходя к Форме 2.10 
дважды кликните по этой ячейке</t>
        </r>
      </text>
    </comment>
  </commentList>
</comments>
</file>

<file path=xl/comments2.xml><?xml version="1.0" encoding="utf-8"?>
<comments xmlns="http://schemas.openxmlformats.org/spreadsheetml/2006/main">
  <authors>
    <author>Автор</author>
  </authors>
  <commentList>
    <comment ref="G7" authorId="0">
      <text>
        <r>
          <rPr>
            <sz val="9"/>
            <color indexed="81"/>
            <rFont val="Tahoma"/>
            <family val="2"/>
            <charset val="204"/>
          </rPr>
          <t>Для переходя к Форме 1.0.1 
дважды кликните по этой ячейке</t>
        </r>
      </text>
    </comment>
    <comment ref="H7" authorId="0">
      <text>
        <r>
          <rPr>
            <sz val="9"/>
            <color indexed="81"/>
            <rFont val="Tahoma"/>
            <family val="2"/>
            <charset val="204"/>
          </rPr>
          <t>Для переходя к Форме 1.0.1 
дважды кликните по этой ячейке</t>
        </r>
      </text>
    </comment>
  </commentList>
</comments>
</file>

<file path=xl/sharedStrings.xml><?xml version="1.0" encoding="utf-8"?>
<sst xmlns="http://schemas.openxmlformats.org/spreadsheetml/2006/main" count="149" uniqueCount="82">
  <si>
    <t xml:space="preserve">Приложение №1
к приказу ФАС России
от 13.09.2018 N 1288/18 </t>
  </si>
  <si>
    <t>№ п/п</t>
  </si>
  <si>
    <t>Наименование параметра</t>
  </si>
  <si>
    <t>Единица измерения</t>
  </si>
  <si>
    <t>Информация</t>
  </si>
  <si>
    <t>Описание параметров формы</t>
  </si>
  <si>
    <t>Количество поданных заявок</t>
  </si>
  <si>
    <t>ед</t>
  </si>
  <si>
    <t>Количество исполненных заявок</t>
  </si>
  <si>
    <t>Количество заявок с решением об отказе в подключении</t>
  </si>
  <si>
    <t>Указывается количество заявок с решением об отказе о подключении (технологическому присоединению) к централизованной системе холодного водоснабжения в течение отчетного квартала.</t>
  </si>
  <si>
    <t>Причины отказа в подключении</t>
  </si>
  <si>
    <t>x</t>
  </si>
  <si>
    <t>Указывается текстовое описание причин принятия решений об отказе в подключении (технологическом присоединении) к централизованной системе холодного водоснабжения в случае.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</si>
  <si>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холодного водоснабжения в течение квартала, в том числе:</t>
  </si>
  <si>
    <t>тыс.куб.м/сутки</t>
  </si>
  <si>
    <t>Указывается резерв мощности централизованной системы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</si>
  <si>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5.1</t>
  </si>
  <si>
    <t>Указывается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резерве мощности таких систем указывается в отношении каждой централизованной системы холодного водоснабжения в отдельных строках.</t>
  </si>
  <si>
    <t>Параметры формы</t>
  </si>
  <si>
    <t>Дата заполнения/внесения изменений</t>
  </si>
  <si>
    <t>Указывается календарная дата первичного заполнения или внесения изменений в форму в виде «ДД.ММ.ГГГГ».</t>
  </si>
  <si>
    <t>2.1</t>
  </si>
  <si>
    <t>Наименование централизованной системы коммунальной инфраструктуры</t>
  </si>
  <si>
    <t>наименование отсутствует</t>
  </si>
  <si>
    <t xml:space="preserve">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
В случае наличия нескольких централизованных систем коммунальной инфраструктуры, информация по каждой из них указывается в отдельной строке. </t>
  </si>
  <si>
    <t>3.1</t>
  </si>
  <si>
    <t>Наименование регулируемого вида деятельности</t>
  </si>
  <si>
    <t>Подключение (технологическое присоединение) к централизованной системе водоснабжения</t>
  </si>
  <si>
    <t>Указывается наименование вида регулируемой деятельности.</t>
  </si>
  <si>
    <t>4.1</t>
  </si>
  <si>
    <t>Территория оказания услуги по регулируемому виду деятельности</t>
  </si>
  <si>
    <t>Субъект РФ</t>
  </si>
  <si>
    <t>Указывается наименование субъекта Российской Федерации</t>
  </si>
  <si>
    <t>4.1.1.1</t>
  </si>
  <si>
    <t>муниципальный район</t>
  </si>
  <si>
    <t>Город Новосибирск</t>
  </si>
  <si>
    <t>Указывается наименование муниципального района, на территории которого организация оказывает услуги по регулируемому виду деятельности.</t>
  </si>
  <si>
    <t>4.1.1.1.1</t>
  </si>
  <si>
    <t>муниципальное образование</t>
  </si>
  <si>
    <t>Город Новосибирск (50701000)</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</si>
  <si>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</si>
  <si>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4.1.1.2</t>
  </si>
  <si>
    <t>Новосибирский муниципальный район</t>
  </si>
  <si>
    <t>4.1.1.2.1</t>
  </si>
  <si>
    <t>Верх-Тулинское (50640410)</t>
  </si>
  <si>
    <t>Кудряшовское (50640425)</t>
  </si>
  <si>
    <t>Каменское (50640416)</t>
  </si>
  <si>
    <t>Мочищенское (50640431)</t>
  </si>
  <si>
    <t>Новолуговское (50640434)</t>
  </si>
  <si>
    <t>Морское (50640429)</t>
  </si>
  <si>
    <t>Мичуринское Новосибирский (50640428)</t>
  </si>
  <si>
    <t>Поселок Краснообск (50640154)</t>
  </si>
  <si>
    <t>4.1.1.3</t>
  </si>
  <si>
    <t>Город Обь</t>
  </si>
  <si>
    <t>4.1.1.3.1</t>
  </si>
  <si>
    <t>Город Обь (50717000)</t>
  </si>
  <si>
    <t>Посёлок Кольцово</t>
  </si>
  <si>
    <t>Посёлок Кольцово (50740000)</t>
  </si>
  <si>
    <t>4.1.1.4</t>
  </si>
  <si>
    <t>4.1.1.4.1</t>
  </si>
  <si>
    <t>Раздольненское (50640438)</t>
  </si>
  <si>
    <r>
      <t xml:space="preserve">Форма 1.0.1 Основные параметры раскрываемой информации </t>
    </r>
    <r>
      <rPr>
        <vertAlign val="superscript"/>
        <sz val="9"/>
        <rFont val="Tahoma"/>
        <family val="2"/>
        <charset val="204"/>
      </rPr>
      <t>1</t>
    </r>
  </si>
  <si>
    <t>Форма 1.0.1</t>
  </si>
  <si>
    <t>1</t>
  </si>
  <si>
    <t>4.1.1.3.2</t>
  </si>
  <si>
    <t>4.1.1.3.3</t>
  </si>
  <si>
    <t>4.1.1.3.4</t>
  </si>
  <si>
    <t>4.1.1.3.5</t>
  </si>
  <si>
    <t>4.1.1.3.6</t>
  </si>
  <si>
    <t>4.1.1.3.7</t>
  </si>
  <si>
    <t>4.1.1.3.8</t>
  </si>
  <si>
    <t>Вид деятельности:_x000D_
  - Подключение (технологическое присоединение) к централизованной системе водоснабжения_x000D_
_x000D_
Территория оказания услуг:_x000D_
  - Город Новосибирск, Город Новосибирск (50701000);
Город Обь, Город Обь (50717000);
Новосибирский муниципальный район, Верх-Тулинское (50640410);
Новосибирский муниципальный район, Каменское (50640416);
Новосибирский муниципальный район, Кудряшовское (50640425);
Новосибирский муниципальный район, Мичуринское Новосибирский (50640428);
Новосибирский муниципальный район, Морское (50640429);
Новосибирский муниципальный район, Мочищенское (50640431);
Новосибирский муниципальный район, Новолуговское (50640434);
Новосибирский муниципальный район, Поселок Краснообск (50640154);
Посёлок Кольцово, Посёлок Кольцово (50740000);_x000D_
_x000D_
Централизованная система холодного водоснабжения:_x000D_
  - наименование отсутствует</t>
  </si>
  <si>
    <t>Вид деятельности:_x000D_
  - Подключение (технологическое присоединение) к централизованной системе водоснабжения_x000D_
_x000D_
Территория оказания услуг:_x000D_
  - Новосибирский муниципальный район, Раздольненское (50640438);_x000D_
_x000D_
Централизованная система холодного водоснабжения:_x000D_
  - наименование отсутствует</t>
  </si>
  <si>
    <t>2</t>
  </si>
  <si>
    <t>3</t>
  </si>
  <si>
    <t>Указывается количество поданных заявок на подключение (технологическое присоединение) к централизованной системе холодного водоснабжения в течение отчетного квартала.</t>
  </si>
  <si>
    <t>Указывается количество исполненных заявок на подключение (технологическое присоединение) к централизованной системе холодного водоснабжения в течение отчетного квартала.</t>
  </si>
  <si>
    <t>5.0</t>
  </si>
  <si>
    <t>Резерв мощности централизованной системы холодного водоснабжения в течение квартала</t>
  </si>
  <si>
    <t>Добавить централизованную систему холодного водоснабжения</t>
  </si>
  <si>
    <t>Вид деятельности:_x000D_
  - Подключение (технологическое присоединение) к централизованной системе водоснабжения_x000D_
_x000D_
Территория оказания услуг:_x000D_
  - Город Новосибирск, Город Новосибирск (50701000);                                                                                                                                                                                                                                                                                                                                                                                                                                                                                                                                                         Город Обь, Город Обь (50717000)
Новосибирский муниципальный район, Верх-Тулинское (50640410);
Новосибирский муниципальный район, Каменское (50640416);
Новосибирский муниципальный район, Кудряшовское (50640425);                                                                                                                                                                                                                                                                                                                                                                                                                                                                                                            Новосибирский муниципальный район, Мичуринское Новосибирский (50640428);                                                                                                                                                                                                                                                                                                                                                                                                                                                                                                   Новосибирский муниципальный район, Морское (50640429);                                                                                                                                                                                                                                                                                                                                                                                                                                                                                                          Новосибирский муниципальный район, Мочищенское (50640431);
Новосибирский муниципальный район, Новолуговское (50640434);
Новосибирский муниципальный район, Поселок Краснообск (50640154);                                                                                                                                                                                                                                                                                                                                                                                                                                                                                                               Поселок Кольцово, Поселок Кольцово (50740000);                                                                                                                                                                                                                                                                                                                                                                                                                                                                                                                                Новосибирский муниципальный район, Раздольненское (50640438)
_x000D_
Централизованная система холодного водоснабжения:_x000D_
  - наименование отсутствует</t>
  </si>
</sst>
</file>

<file path=xl/styles.xml><?xml version="1.0" encoding="utf-8"?>
<styleSheet xmlns="http://schemas.openxmlformats.org/spreadsheetml/2006/main">
  <fonts count="23">
    <font>
      <sz val="11"/>
      <color theme="1"/>
      <name val="Calibri"/>
      <family val="2"/>
      <charset val="204"/>
      <scheme val="minor"/>
    </font>
    <font>
      <sz val="11"/>
      <color indexed="8"/>
      <name val="Calibri"/>
      <family val="2"/>
      <charset val="204"/>
    </font>
    <font>
      <sz val="8"/>
      <color theme="1"/>
      <name val="Arial Narrow"/>
      <family val="2"/>
      <charset val="204"/>
    </font>
    <font>
      <sz val="10"/>
      <name val="Arial Cyr"/>
      <charset val="204"/>
    </font>
    <font>
      <b/>
      <sz val="9"/>
      <name val="Tahoma"/>
      <family val="2"/>
      <charset val="204"/>
    </font>
    <font>
      <sz val="9"/>
      <color indexed="8"/>
      <name val="Tahoma"/>
      <family val="2"/>
      <charset val="204"/>
    </font>
    <font>
      <sz val="9"/>
      <name val="Tahoma"/>
      <family val="2"/>
      <charset val="204"/>
    </font>
    <font>
      <b/>
      <sz val="14"/>
      <name val="Franklin Gothic Medium"/>
      <family val="2"/>
      <charset val="204"/>
    </font>
    <font>
      <vertAlign val="superscript"/>
      <sz val="9"/>
      <name val="Tahoma"/>
      <family val="2"/>
      <charset val="204"/>
    </font>
    <font>
      <sz val="9"/>
      <color theme="0"/>
      <name val="Tahoma"/>
      <family val="2"/>
      <charset val="204"/>
    </font>
    <font>
      <sz val="9"/>
      <color rgb="FFBCBCBC"/>
      <name val="Tahoma"/>
      <family val="2"/>
      <charset val="204"/>
    </font>
    <font>
      <sz val="9"/>
      <color indexed="81"/>
      <name val="Tahoma"/>
      <family val="2"/>
      <charset val="204"/>
    </font>
    <font>
      <sz val="9"/>
      <color indexed="62"/>
      <name val="Tahoma"/>
      <family val="2"/>
      <charset val="204"/>
    </font>
    <font>
      <sz val="12"/>
      <color theme="0"/>
      <name val="Tahoma"/>
      <family val="2"/>
      <charset val="204"/>
    </font>
    <font>
      <sz val="9"/>
      <color indexed="9"/>
      <name val="Tahoma"/>
      <family val="2"/>
      <charset val="204"/>
    </font>
    <font>
      <sz val="9"/>
      <color indexed="55"/>
      <name val="Tahoma"/>
      <family val="2"/>
      <charset val="204"/>
    </font>
    <font>
      <sz val="12"/>
      <name val="Tahoma"/>
      <family val="2"/>
      <charset val="204"/>
    </font>
    <font>
      <sz val="11"/>
      <color indexed="55"/>
      <name val="Wingdings 2"/>
      <family val="1"/>
      <charset val="2"/>
    </font>
    <font>
      <sz val="10"/>
      <name val="Tahoma"/>
      <family val="2"/>
      <charset val="204"/>
    </font>
    <font>
      <sz val="10"/>
      <color theme="1"/>
      <name val="Calibri"/>
      <family val="2"/>
      <charset val="204"/>
      <scheme val="minor"/>
    </font>
    <font>
      <b/>
      <sz val="10"/>
      <name val="Tahoma"/>
      <family val="2"/>
      <charset val="204"/>
    </font>
    <font>
      <b/>
      <sz val="10"/>
      <color theme="1"/>
      <name val="Calibri"/>
      <family val="2"/>
      <charset val="204"/>
      <scheme val="minor"/>
    </font>
    <font>
      <sz val="10"/>
      <name val="Arial Narrow"/>
      <family val="2"/>
      <charset val="204"/>
    </font>
  </fonts>
  <fills count="4">
    <fill>
      <patternFill patternType="none"/>
    </fill>
    <fill>
      <patternFill patternType="gray125"/>
    </fill>
    <fill>
      <patternFill patternType="solid">
        <fgColor theme="0"/>
        <bgColor indexed="64"/>
      </patternFill>
    </fill>
    <fill>
      <patternFill patternType="lightDown">
        <fgColor indexed="22"/>
        <bgColor theme="0"/>
      </patternFill>
    </fill>
  </fills>
  <borders count="10">
    <border>
      <left/>
      <right/>
      <top/>
      <bottom/>
      <diagonal/>
    </border>
    <border>
      <left style="medium">
        <color indexed="64"/>
      </left>
      <right style="thin">
        <color indexed="64"/>
      </right>
      <top style="medium">
        <color indexed="64"/>
      </top>
      <bottom/>
      <diagonal/>
    </border>
    <border>
      <left/>
      <right/>
      <top style="thin">
        <color indexed="22"/>
      </top>
      <bottom/>
      <diagonal/>
    </border>
    <border>
      <left/>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s>
  <cellStyleXfs count="9">
    <xf numFmtId="0" fontId="0" fillId="0" borderId="0"/>
    <xf numFmtId="0" fontId="1" fillId="0" borderId="0"/>
    <xf numFmtId="0" fontId="3" fillId="0" borderId="0"/>
    <xf numFmtId="0" fontId="4" fillId="0" borderId="1" applyBorder="0">
      <alignment horizontal="center" vertical="center" wrapText="1"/>
    </xf>
    <xf numFmtId="49" fontId="5" fillId="0" borderId="0" applyBorder="0">
      <alignment vertical="top"/>
    </xf>
    <xf numFmtId="0" fontId="1" fillId="0" borderId="0"/>
    <xf numFmtId="0" fontId="3" fillId="0" borderId="0"/>
    <xf numFmtId="0" fontId="7" fillId="0" borderId="0" applyBorder="0">
      <alignment horizontal="center" vertical="center" wrapText="1"/>
    </xf>
    <xf numFmtId="49" fontId="6" fillId="0" borderId="0" applyBorder="0">
      <alignment vertical="top"/>
    </xf>
  </cellStyleXfs>
  <cellXfs count="80">
    <xf numFmtId="0" fontId="0" fillId="0" borderId="0" xfId="0"/>
    <xf numFmtId="0" fontId="0" fillId="2" borderId="0" xfId="0" applyFill="1"/>
    <xf numFmtId="0" fontId="9" fillId="2" borderId="0" xfId="2" applyFont="1" applyFill="1" applyBorder="1" applyAlignment="1" applyProtection="1">
      <alignment vertical="center" wrapText="1"/>
    </xf>
    <xf numFmtId="0" fontId="6" fillId="2" borderId="0" xfId="2" applyFont="1" applyFill="1" applyBorder="1" applyAlignment="1" applyProtection="1">
      <alignment vertical="center" wrapText="1"/>
    </xf>
    <xf numFmtId="0" fontId="9" fillId="2" borderId="0" xfId="2" applyFont="1" applyFill="1" applyAlignment="1" applyProtection="1">
      <alignment vertical="center" wrapText="1"/>
    </xf>
    <xf numFmtId="0" fontId="6" fillId="2" borderId="8" xfId="3" applyFont="1" applyFill="1" applyBorder="1" applyAlignment="1" applyProtection="1">
      <alignment horizontal="center" vertical="center" wrapText="1"/>
    </xf>
    <xf numFmtId="0" fontId="6" fillId="2" borderId="4" xfId="3" applyFont="1" applyFill="1" applyBorder="1" applyAlignment="1" applyProtection="1">
      <alignment horizontal="left" vertical="top" wrapText="1"/>
    </xf>
    <xf numFmtId="0" fontId="6" fillId="2" borderId="9" xfId="2" applyFont="1" applyFill="1" applyBorder="1" applyAlignment="1" applyProtection="1">
      <alignment horizontal="center" vertical="center" wrapText="1"/>
    </xf>
    <xf numFmtId="0" fontId="6" fillId="2" borderId="4" xfId="3" applyFont="1" applyFill="1" applyBorder="1" applyAlignment="1" applyProtection="1">
      <alignment horizontal="center" vertical="center" wrapText="1"/>
    </xf>
    <xf numFmtId="0" fontId="6" fillId="2" borderId="7" xfId="2" applyFont="1" applyFill="1" applyBorder="1" applyAlignment="1" applyProtection="1">
      <alignment horizontal="center" vertical="center" wrapText="1"/>
    </xf>
    <xf numFmtId="0" fontId="6" fillId="2" borderId="8" xfId="2" applyFont="1" applyFill="1" applyBorder="1" applyAlignment="1" applyProtection="1">
      <alignment horizontal="center" vertical="center" wrapText="1"/>
    </xf>
    <xf numFmtId="0" fontId="6" fillId="2" borderId="8" xfId="3" applyFont="1" applyFill="1" applyBorder="1" applyAlignment="1" applyProtection="1">
      <alignment horizontal="left" vertical="center" wrapText="1"/>
    </xf>
    <xf numFmtId="3" fontId="6" fillId="2" borderId="4" xfId="2" applyNumberFormat="1" applyFont="1" applyFill="1" applyBorder="1" applyAlignment="1" applyProtection="1">
      <alignment vertical="center" wrapText="1"/>
      <protection locked="0"/>
    </xf>
    <xf numFmtId="0" fontId="6" fillId="2" borderId="8" xfId="2" applyFont="1" applyFill="1" applyBorder="1" applyAlignment="1" applyProtection="1">
      <alignment vertical="center" wrapText="1"/>
    </xf>
    <xf numFmtId="0" fontId="6" fillId="2" borderId="8" xfId="2" applyFont="1" applyFill="1" applyBorder="1" applyAlignment="1" applyProtection="1">
      <alignment horizontal="left" vertical="center" wrapText="1"/>
    </xf>
    <xf numFmtId="49" fontId="6" fillId="2" borderId="4" xfId="2" applyNumberFormat="1" applyFont="1" applyFill="1" applyBorder="1" applyAlignment="1" applyProtection="1">
      <alignment horizontal="left" vertical="center" wrapText="1"/>
      <protection locked="0"/>
    </xf>
    <xf numFmtId="4" fontId="6" fillId="2" borderId="4" xfId="2" applyNumberFormat="1" applyFont="1" applyFill="1" applyBorder="1" applyAlignment="1" applyProtection="1">
      <alignment horizontal="right" vertical="center" wrapText="1"/>
    </xf>
    <xf numFmtId="0" fontId="6" fillId="2" borderId="0" xfId="2" applyFont="1" applyFill="1" applyBorder="1" applyAlignment="1" applyProtection="1">
      <alignment horizontal="left" vertical="center" wrapText="1"/>
    </xf>
    <xf numFmtId="49" fontId="6" fillId="2" borderId="8" xfId="2" applyNumberFormat="1" applyFont="1" applyFill="1" applyBorder="1" applyAlignment="1" applyProtection="1">
      <alignment horizontal="center" vertical="center" wrapText="1"/>
    </xf>
    <xf numFmtId="0" fontId="6" fillId="2" borderId="8" xfId="2" applyFont="1" applyFill="1" applyBorder="1" applyAlignment="1" applyProtection="1">
      <alignment horizontal="left" vertical="center" wrapText="1"/>
      <protection locked="0"/>
    </xf>
    <xf numFmtId="4" fontId="6" fillId="2" borderId="4" xfId="2" applyNumberFormat="1" applyFont="1" applyFill="1" applyBorder="1" applyAlignment="1" applyProtection="1">
      <alignment horizontal="right" vertical="center" wrapText="1"/>
      <protection locked="0"/>
    </xf>
    <xf numFmtId="0" fontId="6" fillId="3" borderId="4" xfId="2" applyFont="1" applyFill="1" applyBorder="1" applyAlignment="1" applyProtection="1">
      <alignment vertical="center" wrapText="1"/>
    </xf>
    <xf numFmtId="49" fontId="12" fillId="3" borderId="5" xfId="8" applyFont="1" applyFill="1" applyBorder="1" applyAlignment="1" applyProtection="1">
      <alignment horizontal="left" vertical="center" indent="1"/>
    </xf>
    <xf numFmtId="0" fontId="6" fillId="3" borderId="5" xfId="2" applyFont="1" applyFill="1" applyBorder="1" applyAlignment="1" applyProtection="1">
      <alignment vertical="center" wrapText="1"/>
    </xf>
    <xf numFmtId="0" fontId="9" fillId="3" borderId="6" xfId="2" applyFont="1" applyFill="1" applyBorder="1" applyAlignment="1" applyProtection="1">
      <alignment vertical="center" wrapText="1"/>
    </xf>
    <xf numFmtId="0" fontId="6" fillId="2" borderId="0" xfId="2" applyFont="1" applyFill="1" applyAlignment="1" applyProtection="1">
      <alignment vertical="center" wrapText="1"/>
    </xf>
    <xf numFmtId="0" fontId="2" fillId="2" borderId="0" xfId="1" applyFont="1" applyFill="1" applyAlignment="1">
      <alignment vertical="center"/>
    </xf>
    <xf numFmtId="0" fontId="2" fillId="2" borderId="0" xfId="1" applyFont="1" applyFill="1" applyAlignment="1">
      <alignment horizontal="right" vertical="center" wrapText="1"/>
    </xf>
    <xf numFmtId="0" fontId="2" fillId="2" borderId="0" xfId="1" applyFont="1" applyFill="1" applyAlignment="1">
      <alignment horizontal="center" vertical="center"/>
    </xf>
    <xf numFmtId="0" fontId="2" fillId="2" borderId="0" xfId="1" applyFont="1" applyFill="1" applyAlignment="1">
      <alignment horizontal="left" vertical="center" wrapText="1" indent="1"/>
    </xf>
    <xf numFmtId="0" fontId="2" fillId="2" borderId="0" xfId="1" applyFont="1" applyFill="1" applyBorder="1" applyAlignment="1">
      <alignment vertical="center"/>
    </xf>
    <xf numFmtId="49" fontId="0" fillId="2" borderId="3" xfId="0" applyNumberFormat="1" applyFill="1" applyBorder="1" applyAlignment="1" applyProtection="1">
      <alignment horizontal="left" vertical="center" indent="1"/>
    </xf>
    <xf numFmtId="49" fontId="0" fillId="2" borderId="3" xfId="0" applyNumberFormat="1" applyFill="1" applyBorder="1" applyAlignment="1" applyProtection="1">
      <alignment vertical="top"/>
    </xf>
    <xf numFmtId="0" fontId="0" fillId="2" borderId="8" xfId="0" applyNumberFormat="1" applyFill="1" applyBorder="1" applyAlignment="1">
      <alignment horizontal="center" vertical="center"/>
    </xf>
    <xf numFmtId="0" fontId="6" fillId="2" borderId="8" xfId="5" applyNumberFormat="1" applyFont="1" applyFill="1" applyBorder="1" applyAlignment="1" applyProtection="1">
      <alignment horizontal="center" vertical="center" wrapText="1"/>
    </xf>
    <xf numFmtId="0" fontId="6" fillId="2" borderId="8" xfId="6" applyNumberFormat="1" applyFont="1" applyFill="1" applyBorder="1" applyAlignment="1" applyProtection="1">
      <alignment horizontal="center" vertical="center" wrapText="1"/>
    </xf>
    <xf numFmtId="49" fontId="10" fillId="2" borderId="0" xfId="3" applyNumberFormat="1" applyFont="1" applyFill="1" applyBorder="1" applyAlignment="1" applyProtection="1">
      <alignment horizontal="center" vertical="center" wrapText="1"/>
    </xf>
    <xf numFmtId="0" fontId="10" fillId="2" borderId="0" xfId="5" applyNumberFormat="1" applyFont="1" applyFill="1" applyBorder="1" applyAlignment="1" applyProtection="1">
      <alignment horizontal="center" vertical="center" wrapText="1"/>
    </xf>
    <xf numFmtId="0" fontId="10" fillId="2" borderId="0" xfId="6" applyNumberFormat="1" applyFont="1" applyFill="1" applyBorder="1" applyAlignment="1" applyProtection="1">
      <alignment horizontal="center" vertical="center" wrapText="1"/>
    </xf>
    <xf numFmtId="0" fontId="10" fillId="2" borderId="0" xfId="0" applyNumberFormat="1" applyFont="1" applyFill="1" applyBorder="1" applyAlignment="1">
      <alignment horizontal="center" vertical="center"/>
    </xf>
    <xf numFmtId="0" fontId="6" fillId="2" borderId="8" xfId="5" applyFont="1" applyFill="1" applyBorder="1" applyAlignment="1" applyProtection="1">
      <alignment horizontal="left" vertical="center" wrapText="1" indent="1"/>
    </xf>
    <xf numFmtId="0" fontId="6" fillId="2" borderId="4" xfId="6" applyNumberFormat="1" applyFont="1" applyFill="1" applyBorder="1" applyAlignment="1" applyProtection="1">
      <alignment horizontal="left" vertical="center" wrapText="1"/>
    </xf>
    <xf numFmtId="49" fontId="0" fillId="2" borderId="8" xfId="0" applyNumberFormat="1" applyFont="1" applyFill="1" applyBorder="1" applyAlignment="1">
      <alignment horizontal="justify" vertical="center" wrapText="1"/>
    </xf>
    <xf numFmtId="0" fontId="6" fillId="2" borderId="8" xfId="2" applyNumberFormat="1" applyFont="1" applyFill="1" applyBorder="1" applyAlignment="1" applyProtection="1">
      <alignment vertical="center" wrapText="1"/>
    </xf>
    <xf numFmtId="0" fontId="6" fillId="2" borderId="4" xfId="6" applyNumberFormat="1" applyFont="1" applyFill="1" applyBorder="1" applyAlignment="1" applyProtection="1">
      <alignment horizontal="center" vertical="center" wrapText="1"/>
    </xf>
    <xf numFmtId="0" fontId="6" fillId="2" borderId="8" xfId="2" applyNumberFormat="1" applyFont="1" applyFill="1" applyBorder="1" applyAlignment="1" applyProtection="1">
      <alignment horizontal="center" vertical="center" wrapText="1"/>
    </xf>
    <xf numFmtId="0" fontId="6" fillId="2" borderId="8" xfId="5" applyFont="1" applyFill="1" applyBorder="1" applyAlignment="1" applyProtection="1">
      <alignment horizontal="left" vertical="center" wrapText="1" indent="2"/>
    </xf>
    <xf numFmtId="0" fontId="6" fillId="2" borderId="8" xfId="5" applyFont="1" applyFill="1" applyBorder="1" applyAlignment="1" applyProtection="1">
      <alignment horizontal="left" vertical="center" wrapText="1" indent="3"/>
    </xf>
    <xf numFmtId="49" fontId="0" fillId="2" borderId="8" xfId="0" applyNumberFormat="1" applyFont="1" applyFill="1" applyBorder="1" applyAlignment="1">
      <alignment vertical="top" wrapText="1"/>
    </xf>
    <xf numFmtId="0" fontId="6" fillId="2" borderId="8" xfId="5" applyFont="1" applyFill="1" applyBorder="1" applyAlignment="1" applyProtection="1">
      <alignment horizontal="left" vertical="center" wrapText="1" indent="4"/>
    </xf>
    <xf numFmtId="0" fontId="6" fillId="2" borderId="8" xfId="2" applyNumberFormat="1" applyFont="1" applyFill="1" applyBorder="1" applyAlignment="1" applyProtection="1">
      <alignment horizontal="left" vertical="top" wrapText="1"/>
    </xf>
    <xf numFmtId="49" fontId="6" fillId="2" borderId="2" xfId="2" applyNumberFormat="1" applyFont="1" applyFill="1" applyBorder="1" applyAlignment="1" applyProtection="1">
      <alignment horizontal="center" vertical="center" wrapText="1"/>
    </xf>
    <xf numFmtId="0" fontId="6" fillId="2" borderId="2" xfId="5" applyFont="1" applyFill="1" applyBorder="1" applyAlignment="1" applyProtection="1">
      <alignment horizontal="left" vertical="center" wrapText="1" indent="2"/>
    </xf>
    <xf numFmtId="0" fontId="6" fillId="2" borderId="2" xfId="6" applyNumberFormat="1" applyFont="1" applyFill="1" applyBorder="1" applyAlignment="1" applyProtection="1">
      <alignment horizontal="left" vertical="center" wrapText="1"/>
    </xf>
    <xf numFmtId="49" fontId="6" fillId="2" borderId="2" xfId="2" applyNumberFormat="1" applyFont="1" applyFill="1" applyBorder="1" applyAlignment="1" applyProtection="1">
      <alignment vertical="center" wrapText="1"/>
    </xf>
    <xf numFmtId="14" fontId="6" fillId="2" borderId="4" xfId="6" applyNumberFormat="1" applyFont="1" applyFill="1" applyBorder="1" applyAlignment="1" applyProtection="1">
      <alignment horizontal="left" vertical="center" wrapText="1"/>
    </xf>
    <xf numFmtId="0" fontId="9" fillId="2" borderId="0" xfId="2" applyFont="1" applyFill="1" applyAlignment="1" applyProtection="1">
      <alignment horizontal="center" vertical="center" wrapText="1"/>
    </xf>
    <xf numFmtId="0" fontId="13" fillId="2" borderId="0" xfId="2" applyFont="1" applyFill="1" applyAlignment="1" applyProtection="1">
      <alignment vertical="center" wrapText="1"/>
    </xf>
    <xf numFmtId="0" fontId="14" fillId="2" borderId="0" xfId="2" applyFont="1" applyFill="1" applyAlignment="1" applyProtection="1">
      <alignment vertical="center" wrapText="1"/>
    </xf>
    <xf numFmtId="0" fontId="15" fillId="2" borderId="0" xfId="2" applyFont="1" applyFill="1" applyAlignment="1" applyProtection="1">
      <alignment horizontal="center" vertical="center" wrapText="1"/>
    </xf>
    <xf numFmtId="49" fontId="6" fillId="2" borderId="8" xfId="2" applyNumberFormat="1" applyFont="1" applyFill="1" applyBorder="1" applyAlignment="1" applyProtection="1">
      <alignment horizontal="left" vertical="center" wrapText="1"/>
      <protection locked="0"/>
    </xf>
    <xf numFmtId="0" fontId="16" fillId="2" borderId="0" xfId="2" applyFont="1" applyFill="1" applyAlignment="1" applyProtection="1">
      <alignment vertical="center" wrapText="1"/>
    </xf>
    <xf numFmtId="0" fontId="15" fillId="2" borderId="0" xfId="2" applyFont="1" applyFill="1" applyBorder="1" applyAlignment="1" applyProtection="1">
      <alignment horizontal="center" vertical="center" wrapText="1"/>
    </xf>
    <xf numFmtId="49" fontId="15" fillId="2" borderId="0" xfId="3" applyNumberFormat="1" applyFont="1" applyFill="1" applyBorder="1" applyAlignment="1" applyProtection="1">
      <alignment horizontal="center" vertical="center" wrapText="1"/>
    </xf>
    <xf numFmtId="0" fontId="15" fillId="2" borderId="0" xfId="3" applyNumberFormat="1" applyFont="1" applyFill="1" applyBorder="1" applyAlignment="1" applyProtection="1">
      <alignment horizontal="center" vertical="center" wrapText="1"/>
    </xf>
    <xf numFmtId="0" fontId="17" fillId="2" borderId="0" xfId="2" applyFont="1" applyFill="1" applyBorder="1" applyAlignment="1" applyProtection="1">
      <alignment horizontal="center" vertical="center" wrapText="1"/>
    </xf>
    <xf numFmtId="0" fontId="17" fillId="2" borderId="0" xfId="2" applyFont="1" applyFill="1" applyAlignment="1" applyProtection="1">
      <alignment horizontal="center" vertical="center" wrapText="1"/>
    </xf>
    <xf numFmtId="0" fontId="6" fillId="2" borderId="2" xfId="7" applyFont="1" applyFill="1" applyBorder="1" applyAlignment="1" applyProtection="1">
      <alignment horizontal="left" vertical="center" wrapText="1"/>
    </xf>
    <xf numFmtId="0" fontId="20" fillId="2" borderId="3" xfId="7" applyFont="1" applyFill="1" applyBorder="1" applyAlignment="1" applyProtection="1">
      <alignment horizontal="left" vertical="center" wrapText="1"/>
    </xf>
    <xf numFmtId="49" fontId="0" fillId="2" borderId="4" xfId="0" applyNumberFormat="1" applyFill="1" applyBorder="1" applyAlignment="1" applyProtection="1">
      <alignment horizontal="left" vertical="center" indent="1"/>
    </xf>
    <xf numFmtId="49" fontId="0" fillId="2" borderId="5" xfId="0" applyNumberFormat="1" applyFill="1" applyBorder="1" applyAlignment="1" applyProtection="1">
      <alignment horizontal="left" vertical="center" indent="1"/>
    </xf>
    <xf numFmtId="49" fontId="0" fillId="2" borderId="6" xfId="0" applyNumberFormat="1" applyFill="1" applyBorder="1" applyAlignment="1" applyProtection="1">
      <alignment horizontal="left" vertical="center" indent="1"/>
    </xf>
    <xf numFmtId="0" fontId="6" fillId="2" borderId="7" xfId="2" applyFont="1" applyFill="1" applyBorder="1" applyAlignment="1" applyProtection="1">
      <alignment horizontal="center" vertical="center" wrapText="1"/>
    </xf>
    <xf numFmtId="0" fontId="0" fillId="2" borderId="7" xfId="0" applyNumberFormat="1" applyFill="1" applyBorder="1" applyAlignment="1">
      <alignment horizontal="center" vertical="center"/>
    </xf>
    <xf numFmtId="0" fontId="0" fillId="2" borderId="8" xfId="0" applyNumberFormat="1" applyFill="1" applyBorder="1" applyAlignment="1">
      <alignment horizontal="center" vertical="center"/>
    </xf>
    <xf numFmtId="0" fontId="22" fillId="2" borderId="0" xfId="1" applyFont="1" applyFill="1" applyBorder="1" applyAlignment="1">
      <alignment horizontal="left" wrapText="1"/>
    </xf>
    <xf numFmtId="0" fontId="18" fillId="2" borderId="0" xfId="7" applyFont="1" applyFill="1" applyBorder="1" applyAlignment="1" applyProtection="1">
      <alignment horizontal="left" vertical="center" wrapText="1"/>
    </xf>
    <xf numFmtId="0" fontId="19" fillId="2" borderId="0" xfId="0" applyFont="1" applyFill="1" applyAlignment="1">
      <alignment horizontal="left" vertical="center" wrapText="1"/>
    </xf>
    <xf numFmtId="0" fontId="20" fillId="2" borderId="0" xfId="7" applyFont="1" applyFill="1" applyBorder="1" applyAlignment="1" applyProtection="1">
      <alignment horizontal="left" vertical="center" wrapText="1"/>
    </xf>
    <xf numFmtId="0" fontId="21" fillId="2" borderId="0" xfId="0" applyFont="1" applyFill="1" applyAlignment="1">
      <alignment horizontal="left" vertical="center" wrapText="1"/>
    </xf>
  </cellXfs>
  <cellStyles count="9">
    <cellStyle name="Заголовок" xfId="7"/>
    <cellStyle name="ЗаголовокСтолбца" xfId="3"/>
    <cellStyle name="Обычный" xfId="0" builtinId="0"/>
    <cellStyle name="Обычный 2" xfId="1"/>
    <cellStyle name="Обычный 3" xfId="8"/>
    <cellStyle name="Обычный 4" xfId="4"/>
    <cellStyle name="Обычный_JKH.OPEN.INFO.HVS(v3.5)_цены161210" xfId="5"/>
    <cellStyle name="Обычный_ЖКУ_проект3" xfId="6"/>
    <cellStyle name="Обычный_Мониторинг инвестиций"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38100</xdr:colOff>
      <xdr:row>3</xdr:row>
      <xdr:rowOff>38100</xdr:rowOff>
    </xdr:from>
    <xdr:to>
      <xdr:col>2</xdr:col>
      <xdr:colOff>285750</xdr:colOff>
      <xdr:row>4</xdr:row>
      <xdr:rowOff>142875</xdr:rowOff>
    </xdr:to>
    <xdr:pic macro="[2]!modInfo.FREEZE_PANES_STATIC">
      <xdr:nvPicPr>
        <xdr:cNvPr id="2" name="FREEZE_PANES_G11" descr="update_org.png">
          <a:extLst>
            <a:ext uri="{FF2B5EF4-FFF2-40B4-BE49-F238E27FC236}">
              <a16:creationId xmlns="" xmlns:a16="http://schemas.microsoft.com/office/drawing/2014/main" id="{D34E868A-FDC9-46BC-80DB-F6C001177B31}"/>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8100" y="38100"/>
          <a:ext cx="247650" cy="2476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38100</xdr:colOff>
      <xdr:row>3</xdr:row>
      <xdr:rowOff>38100</xdr:rowOff>
    </xdr:from>
    <xdr:to>
      <xdr:col>2</xdr:col>
      <xdr:colOff>285750</xdr:colOff>
      <xdr:row>4</xdr:row>
      <xdr:rowOff>142875</xdr:rowOff>
    </xdr:to>
    <xdr:pic macro="[2]!modInfo.FREEZE_PANES_STATIC">
      <xdr:nvPicPr>
        <xdr:cNvPr id="3" name="UNFREEZE_PANES_G11" descr="update_org.png" hidden="1">
          <a:extLst>
            <a:ext uri="{FF2B5EF4-FFF2-40B4-BE49-F238E27FC236}">
              <a16:creationId xmlns="" xmlns:a16="http://schemas.microsoft.com/office/drawing/2014/main" id="{2328D6BC-ED5E-4524-8EF4-BE79AF642936}"/>
            </a:ext>
          </a:extLst>
        </xdr:cNvPr>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38100" y="38100"/>
          <a:ext cx="247650" cy="2476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38100</xdr:colOff>
      <xdr:row>3</xdr:row>
      <xdr:rowOff>38100</xdr:rowOff>
    </xdr:from>
    <xdr:to>
      <xdr:col>2</xdr:col>
      <xdr:colOff>285750</xdr:colOff>
      <xdr:row>4</xdr:row>
      <xdr:rowOff>142875</xdr:rowOff>
    </xdr:to>
    <xdr:pic macro="[2]!modInfo.FREEZE_PANES_STATIC">
      <xdr:nvPicPr>
        <xdr:cNvPr id="4" name="FREEZE_PANES_G11" descr="update_org.png">
          <a:extLst>
            <a:ext uri="{FF2B5EF4-FFF2-40B4-BE49-F238E27FC236}">
              <a16:creationId xmlns="" xmlns:a16="http://schemas.microsoft.com/office/drawing/2014/main" id="{D34E868A-FDC9-46BC-80DB-F6C001177B31}"/>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8100" y="38100"/>
          <a:ext cx="247650" cy="2476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38100</xdr:colOff>
      <xdr:row>3</xdr:row>
      <xdr:rowOff>38100</xdr:rowOff>
    </xdr:from>
    <xdr:to>
      <xdr:col>2</xdr:col>
      <xdr:colOff>285750</xdr:colOff>
      <xdr:row>4</xdr:row>
      <xdr:rowOff>142875</xdr:rowOff>
    </xdr:to>
    <xdr:pic macro="[2]!modInfo.FREEZE_PANES_STATIC">
      <xdr:nvPicPr>
        <xdr:cNvPr id="5" name="UNFREEZE_PANES_G11" descr="update_org.png" hidden="1">
          <a:extLst>
            <a:ext uri="{FF2B5EF4-FFF2-40B4-BE49-F238E27FC236}">
              <a16:creationId xmlns="" xmlns:a16="http://schemas.microsoft.com/office/drawing/2014/main" id="{2328D6BC-ED5E-4524-8EF4-BE79AF642936}"/>
            </a:ext>
          </a:extLst>
        </xdr:cNvPr>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38100" y="38100"/>
          <a:ext cx="247650" cy="2476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4;&#1090;&#1087;&#1088;&#1072;&#1074;&#1083;&#1077;&#1085;&#1086;/FAS.JKH.OPEN.INFO.QUARTER.HVS_2%20&#1082;&#1074;&#1072;&#1088;&#1090;&#1072;&#1083;%202021&#1075;..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AS.JKH.OPEN.INFO.QUARTER.HVS_%203%20&#1082;&#1074;&#1072;&#1088;&#1090;&#1072;&#1083;%202021&#1075;..xlsb"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odProv"/>
      <sheetName val="Инструкция"/>
      <sheetName val="Лог обновления"/>
      <sheetName val="Титульный"/>
      <sheetName val="Территории"/>
      <sheetName val="Дифференциация"/>
      <sheetName val="Форма 1.0.1"/>
      <sheetName val="Форма 2.10"/>
      <sheetName val="Сведения об изменении"/>
      <sheetName val="Форма 1.0.2"/>
      <sheetName val="Комментарии"/>
      <sheetName val="Проверка"/>
      <sheetName val="modReestr"/>
      <sheetName val="AllSheetsInThisWorkbook"/>
      <sheetName val="TEHSHEET"/>
      <sheetName val="modCheckCyan"/>
      <sheetName val="modInfo"/>
      <sheetName val="et_union_hor"/>
      <sheetName val="et_union_vert"/>
      <sheetName val="modList00"/>
      <sheetName val="modList01"/>
      <sheetName val="modList02"/>
      <sheetName val="modList03"/>
      <sheetName val="modList04"/>
      <sheetName val="modList07"/>
      <sheetName val="modList09"/>
      <sheetName val="modHTTP"/>
      <sheetName val="modfrmRegion"/>
      <sheetName val="MR_LIST"/>
      <sheetName val="REESTR_VT"/>
      <sheetName val="REESTR_VED"/>
      <sheetName val="modfrmReestrObj"/>
      <sheetName val="DataOrg"/>
      <sheetName val="modfrmReestr"/>
      <sheetName val="modUpdTemplMain"/>
      <sheetName val="REESTR_ORG"/>
      <sheetName val="modClassifierValidate"/>
      <sheetName val="modHyp"/>
      <sheetName val="modfrmDateChoose"/>
      <sheetName val="modComm"/>
      <sheetName val="modThisWorkbook"/>
      <sheetName val="REESTR_MO"/>
      <sheetName val="REESTR_MO_FILTER"/>
      <sheetName val="modfrmReestrMR"/>
      <sheetName val="modServiceModule"/>
      <sheetName val="modfrmCheckUpdates"/>
      <sheetName val="REESTR_DS"/>
      <sheetName val="REESTR_CHS"/>
      <sheetName val="REESTR_LINK"/>
    </sheetNames>
    <sheetDataSet>
      <sheetData sheetId="0" refreshError="1"/>
      <sheetData sheetId="1" refreshError="1"/>
      <sheetData sheetId="2" refreshError="1"/>
      <sheetData sheetId="3" refreshError="1">
        <row r="7">
          <cell r="F7" t="str">
            <v>Новосибирская область</v>
          </cell>
        </row>
        <row r="14">
          <cell r="F14" t="str">
            <v>16.07.2021</v>
          </cell>
        </row>
        <row r="26">
          <cell r="F26" t="str">
            <v>МУП г.Новосибирска "Горводоканал"</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odProv"/>
      <sheetName val="Инструкция"/>
      <sheetName val="Лог обновления"/>
      <sheetName val="Титульный"/>
      <sheetName val="Территории"/>
      <sheetName val="Дифференциация"/>
      <sheetName val="Форма 1.0.1"/>
      <sheetName val="Форма 2.10"/>
      <sheetName val="Сведения об изменении"/>
      <sheetName val="Форма 1.0.2"/>
      <sheetName val="Комментарии"/>
      <sheetName val="Проверка"/>
      <sheetName val="modReestr"/>
      <sheetName val="AllSheetsInThisWorkbook"/>
      <sheetName val="TEHSHEET"/>
      <sheetName val="modCheckCyan"/>
      <sheetName val="modInfo"/>
      <sheetName val="et_union_hor"/>
      <sheetName val="et_union_vert"/>
      <sheetName val="modList00"/>
      <sheetName val="modList01"/>
      <sheetName val="modList02"/>
      <sheetName val="modList03"/>
      <sheetName val="modList04"/>
      <sheetName val="modList07"/>
      <sheetName val="modList09"/>
      <sheetName val="modHTTP"/>
      <sheetName val="modfrmRegion"/>
      <sheetName val="MR_LIST"/>
      <sheetName val="REESTR_VT"/>
      <sheetName val="REESTR_VED"/>
      <sheetName val="modfrmReestrObj"/>
      <sheetName val="DataOrg"/>
      <sheetName val="modfrmReestr"/>
      <sheetName val="modUpdTemplMain"/>
      <sheetName val="REESTR_ORG"/>
      <sheetName val="modClassifierValidate"/>
      <sheetName val="modHyp"/>
      <sheetName val="modfrmDateChoose"/>
      <sheetName val="modComm"/>
      <sheetName val="modThisWorkbook"/>
      <sheetName val="REESTR_MO"/>
      <sheetName val="REESTR_MO_FILTER"/>
      <sheetName val="modfrmReestrMR"/>
      <sheetName val="modServiceModule"/>
      <sheetName val="modfrmCheckUpdates"/>
      <sheetName val="REESTR_DS"/>
      <sheetName val="REESTR_CHS"/>
      <sheetName val="REESTR_LINK"/>
      <sheetName val="FAS.JKH.OPEN.INFO.QUARTER"/>
    </sheetNames>
    <definedNames>
      <definedName name="modInfo.FREEZE_PANES_STATIC"/>
    </definedNames>
    <sheetDataSet>
      <sheetData sheetId="0" refreshError="1"/>
      <sheetData sheetId="1" refreshError="1"/>
      <sheetData sheetId="2" refreshError="1"/>
      <sheetData sheetId="3">
        <row r="5">
          <cell r="E5" t="str">
            <v>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dimension ref="A1:H74"/>
  <sheetViews>
    <sheetView tabSelected="1" workbookViewId="0">
      <selection activeCell="B12" sqref="B12"/>
    </sheetView>
  </sheetViews>
  <sheetFormatPr defaultRowHeight="15"/>
  <cols>
    <col min="1" max="1" width="9.140625" style="1"/>
    <col min="2" max="2" width="41.7109375" style="1" customWidth="1"/>
    <col min="3" max="3" width="44.7109375" style="1" customWidth="1"/>
    <col min="4" max="4" width="92.85546875" style="1" customWidth="1"/>
    <col min="5" max="5" width="63.42578125" style="1" customWidth="1"/>
    <col min="6" max="16384" width="9.140625" style="1"/>
  </cols>
  <sheetData>
    <row r="1" spans="1:8" s="28" customFormat="1" ht="38.25">
      <c r="A1" s="26"/>
      <c r="B1" s="26"/>
      <c r="C1" s="26"/>
      <c r="D1" s="27" t="s">
        <v>0</v>
      </c>
      <c r="E1" s="27"/>
    </row>
    <row r="2" spans="1:8" s="28" customFormat="1" ht="12.75" customHeight="1">
      <c r="A2" s="67" t="s">
        <v>62</v>
      </c>
      <c r="B2" s="67"/>
      <c r="C2" s="67"/>
      <c r="D2" s="67"/>
      <c r="E2" s="30"/>
    </row>
    <row r="3" spans="1:8" s="26" customFormat="1" ht="20.25" customHeight="1">
      <c r="A3" s="68" t="str">
        <f>IF(org=0,"Не определено",org)</f>
        <v>МУП г.Новосибирска "Горводоканал"</v>
      </c>
      <c r="B3" s="68"/>
      <c r="C3" s="68"/>
      <c r="D3" s="68"/>
      <c r="F3" s="28"/>
      <c r="G3" s="28"/>
      <c r="H3" s="28"/>
    </row>
    <row r="4" spans="1:8" s="28" customFormat="1" ht="240.75" customHeight="1">
      <c r="A4" s="29"/>
      <c r="B4" s="75" t="s">
        <v>81</v>
      </c>
      <c r="C4" s="75"/>
      <c r="D4" s="75"/>
      <c r="E4" s="75"/>
    </row>
    <row r="5" spans="1:8" s="26" customFormat="1">
      <c r="A5" s="31"/>
      <c r="B5" s="32"/>
      <c r="C5" s="32"/>
      <c r="D5" s="32"/>
      <c r="F5" s="28"/>
      <c r="G5" s="28"/>
      <c r="H5" s="28"/>
    </row>
    <row r="6" spans="1:8" s="26" customFormat="1">
      <c r="A6" s="69" t="s">
        <v>63</v>
      </c>
      <c r="B6" s="70"/>
      <c r="C6" s="70"/>
      <c r="D6" s="71"/>
      <c r="F6" s="28"/>
      <c r="G6" s="28"/>
      <c r="H6" s="28"/>
    </row>
    <row r="7" spans="1:8" s="26" customFormat="1" ht="12.75">
      <c r="A7" s="72" t="s">
        <v>19</v>
      </c>
      <c r="B7" s="72"/>
      <c r="C7" s="72"/>
      <c r="D7" s="73" t="s">
        <v>5</v>
      </c>
      <c r="F7" s="28"/>
      <c r="G7" s="28"/>
      <c r="H7" s="28"/>
    </row>
    <row r="8" spans="1:8" s="26" customFormat="1">
      <c r="A8" s="33" t="s">
        <v>1</v>
      </c>
      <c r="B8" s="34" t="s">
        <v>2</v>
      </c>
      <c r="C8" s="35" t="s">
        <v>4</v>
      </c>
      <c r="D8" s="74"/>
      <c r="F8" s="28"/>
      <c r="G8" s="28"/>
      <c r="H8" s="28"/>
    </row>
    <row r="9" spans="1:8" s="26" customFormat="1" ht="12.75">
      <c r="A9" s="36" t="s">
        <v>64</v>
      </c>
      <c r="B9" s="37">
        <v>2</v>
      </c>
      <c r="C9" s="38">
        <v>3</v>
      </c>
      <c r="D9" s="39">
        <v>4</v>
      </c>
      <c r="F9" s="28"/>
      <c r="G9" s="28"/>
      <c r="H9" s="28"/>
    </row>
    <row r="10" spans="1:8" s="26" customFormat="1" ht="30">
      <c r="A10" s="18">
        <v>1</v>
      </c>
      <c r="B10" s="40" t="s">
        <v>20</v>
      </c>
      <c r="C10" s="55">
        <v>44488</v>
      </c>
      <c r="D10" s="42" t="s">
        <v>21</v>
      </c>
      <c r="F10" s="28"/>
      <c r="G10" s="28"/>
      <c r="H10" s="28"/>
    </row>
    <row r="11" spans="1:8" s="26" customFormat="1" ht="45">
      <c r="A11" s="18" t="s">
        <v>22</v>
      </c>
      <c r="B11" s="40" t="s">
        <v>23</v>
      </c>
      <c r="C11" s="41" t="s">
        <v>24</v>
      </c>
      <c r="D11" s="43" t="s">
        <v>25</v>
      </c>
      <c r="F11" s="28"/>
      <c r="G11" s="28"/>
      <c r="H11" s="28"/>
    </row>
    <row r="12" spans="1:8" s="26" customFormat="1" ht="30.75" customHeight="1">
      <c r="A12" s="18" t="s">
        <v>26</v>
      </c>
      <c r="B12" s="40" t="s">
        <v>27</v>
      </c>
      <c r="C12" s="41" t="s">
        <v>28</v>
      </c>
      <c r="D12" s="42" t="s">
        <v>29</v>
      </c>
      <c r="F12" s="28"/>
      <c r="G12" s="28"/>
      <c r="H12" s="28"/>
    </row>
    <row r="13" spans="1:8" s="26" customFormat="1" ht="22.5">
      <c r="A13" s="18" t="s">
        <v>30</v>
      </c>
      <c r="B13" s="40" t="s">
        <v>31</v>
      </c>
      <c r="C13" s="44" t="s">
        <v>12</v>
      </c>
      <c r="D13" s="43"/>
      <c r="F13" s="28"/>
      <c r="G13" s="28"/>
      <c r="H13" s="28"/>
    </row>
    <row r="14" spans="1:8" s="26" customFormat="1">
      <c r="A14" s="45" t="str">
        <f>A13&amp;".1"</f>
        <v>4.1.1</v>
      </c>
      <c r="B14" s="46" t="s">
        <v>32</v>
      </c>
      <c r="C14" s="41" t="str">
        <f>IF(region_name="","",region_name)</f>
        <v>Новосибирская область</v>
      </c>
      <c r="D14" s="42" t="s">
        <v>33</v>
      </c>
      <c r="F14" s="28"/>
      <c r="G14" s="28"/>
      <c r="H14" s="28"/>
    </row>
    <row r="15" spans="1:8" s="26" customFormat="1" ht="30">
      <c r="A15" s="18" t="s">
        <v>34</v>
      </c>
      <c r="B15" s="47" t="s">
        <v>35</v>
      </c>
      <c r="C15" s="41" t="s">
        <v>36</v>
      </c>
      <c r="D15" s="48" t="s">
        <v>37</v>
      </c>
      <c r="F15" s="28"/>
      <c r="G15" s="28"/>
      <c r="H15" s="28"/>
    </row>
    <row r="16" spans="1:8" s="26" customFormat="1" ht="82.5" customHeight="1">
      <c r="A16" s="18" t="s">
        <v>38</v>
      </c>
      <c r="B16" s="49" t="s">
        <v>39</v>
      </c>
      <c r="C16" s="41" t="s">
        <v>40</v>
      </c>
      <c r="D16" s="50" t="s">
        <v>41</v>
      </c>
      <c r="F16" s="28"/>
      <c r="G16" s="28"/>
      <c r="H16" s="28"/>
    </row>
    <row r="17" spans="1:8" s="26" customFormat="1" ht="33.75" customHeight="1">
      <c r="A17" s="18" t="s">
        <v>42</v>
      </c>
      <c r="B17" s="47" t="s">
        <v>35</v>
      </c>
      <c r="C17" s="41" t="s">
        <v>54</v>
      </c>
      <c r="D17" s="48" t="s">
        <v>37</v>
      </c>
      <c r="F17" s="28"/>
      <c r="G17" s="28"/>
      <c r="H17" s="28"/>
    </row>
    <row r="18" spans="1:8" s="26" customFormat="1" ht="73.5" customHeight="1">
      <c r="A18" s="18" t="s">
        <v>44</v>
      </c>
      <c r="B18" s="49" t="s">
        <v>39</v>
      </c>
      <c r="C18" s="41" t="s">
        <v>56</v>
      </c>
      <c r="D18" s="50" t="s">
        <v>41</v>
      </c>
      <c r="F18" s="28"/>
      <c r="G18" s="28"/>
      <c r="H18" s="28"/>
    </row>
    <row r="19" spans="1:8" s="26" customFormat="1" ht="32.25" customHeight="1">
      <c r="A19" s="18" t="s">
        <v>53</v>
      </c>
      <c r="B19" s="47" t="s">
        <v>35</v>
      </c>
      <c r="C19" s="41" t="s">
        <v>43</v>
      </c>
      <c r="D19" s="48" t="s">
        <v>37</v>
      </c>
      <c r="F19" s="28"/>
      <c r="G19" s="28"/>
      <c r="H19" s="28"/>
    </row>
    <row r="20" spans="1:8" s="26" customFormat="1" ht="81.75" customHeight="1">
      <c r="A20" s="18" t="s">
        <v>55</v>
      </c>
      <c r="B20" s="49" t="s">
        <v>39</v>
      </c>
      <c r="C20" s="41" t="s">
        <v>45</v>
      </c>
      <c r="D20" s="50" t="s">
        <v>41</v>
      </c>
      <c r="F20" s="28"/>
      <c r="G20" s="28"/>
      <c r="H20" s="28"/>
    </row>
    <row r="21" spans="1:8" s="26" customFormat="1" ht="85.5" customHeight="1">
      <c r="A21" s="18" t="s">
        <v>65</v>
      </c>
      <c r="B21" s="49" t="s">
        <v>39</v>
      </c>
      <c r="C21" s="41" t="s">
        <v>47</v>
      </c>
      <c r="D21" s="50" t="s">
        <v>41</v>
      </c>
      <c r="F21" s="28"/>
      <c r="G21" s="28"/>
      <c r="H21" s="28"/>
    </row>
    <row r="22" spans="1:8" s="26" customFormat="1" ht="78.75" customHeight="1">
      <c r="A22" s="18" t="s">
        <v>66</v>
      </c>
      <c r="B22" s="49" t="s">
        <v>39</v>
      </c>
      <c r="C22" s="41" t="s">
        <v>46</v>
      </c>
      <c r="D22" s="50" t="s">
        <v>41</v>
      </c>
      <c r="F22" s="28"/>
      <c r="G22" s="28"/>
      <c r="H22" s="28"/>
    </row>
    <row r="23" spans="1:8" s="26" customFormat="1" ht="80.25" customHeight="1">
      <c r="A23" s="18" t="s">
        <v>67</v>
      </c>
      <c r="B23" s="49" t="s">
        <v>39</v>
      </c>
      <c r="C23" s="41" t="s">
        <v>51</v>
      </c>
      <c r="D23" s="50" t="s">
        <v>41</v>
      </c>
      <c r="F23" s="28"/>
      <c r="G23" s="28"/>
      <c r="H23" s="28"/>
    </row>
    <row r="24" spans="1:8" s="26" customFormat="1" ht="83.25" customHeight="1">
      <c r="A24" s="18" t="s">
        <v>68</v>
      </c>
      <c r="B24" s="49" t="s">
        <v>39</v>
      </c>
      <c r="C24" s="41" t="s">
        <v>50</v>
      </c>
      <c r="D24" s="50" t="s">
        <v>41</v>
      </c>
      <c r="F24" s="28"/>
      <c r="G24" s="28"/>
      <c r="H24" s="28"/>
    </row>
    <row r="25" spans="1:8" s="26" customFormat="1" ht="84" customHeight="1">
      <c r="A25" s="18" t="s">
        <v>69</v>
      </c>
      <c r="B25" s="49" t="s">
        <v>39</v>
      </c>
      <c r="C25" s="41" t="s">
        <v>48</v>
      </c>
      <c r="D25" s="50" t="s">
        <v>41</v>
      </c>
      <c r="F25" s="28"/>
      <c r="G25" s="28"/>
      <c r="H25" s="28"/>
    </row>
    <row r="26" spans="1:8" s="26" customFormat="1" ht="78.75" customHeight="1">
      <c r="A26" s="18" t="s">
        <v>70</v>
      </c>
      <c r="B26" s="49" t="s">
        <v>39</v>
      </c>
      <c r="C26" s="41" t="s">
        <v>49</v>
      </c>
      <c r="D26" s="50" t="s">
        <v>41</v>
      </c>
      <c r="F26" s="28"/>
      <c r="G26" s="28"/>
      <c r="H26" s="28"/>
    </row>
    <row r="27" spans="1:8" s="26" customFormat="1" ht="77.25" customHeight="1">
      <c r="A27" s="18" t="s">
        <v>71</v>
      </c>
      <c r="B27" s="49" t="s">
        <v>39</v>
      </c>
      <c r="C27" s="41" t="s">
        <v>52</v>
      </c>
      <c r="D27" s="50" t="s">
        <v>41</v>
      </c>
      <c r="F27" s="28"/>
      <c r="G27" s="28"/>
      <c r="H27" s="28"/>
    </row>
    <row r="28" spans="1:8" s="26" customFormat="1" ht="33" customHeight="1">
      <c r="A28" s="18" t="s">
        <v>59</v>
      </c>
      <c r="B28" s="47" t="s">
        <v>35</v>
      </c>
      <c r="C28" s="41" t="s">
        <v>57</v>
      </c>
      <c r="D28" s="48" t="s">
        <v>37</v>
      </c>
      <c r="F28" s="28"/>
      <c r="G28" s="28"/>
      <c r="H28" s="28"/>
    </row>
    <row r="29" spans="1:8" s="26" customFormat="1" ht="74.25" customHeight="1">
      <c r="A29" s="18" t="s">
        <v>60</v>
      </c>
      <c r="B29" s="49" t="s">
        <v>39</v>
      </c>
      <c r="C29" s="41" t="s">
        <v>58</v>
      </c>
      <c r="D29" s="50" t="s">
        <v>41</v>
      </c>
      <c r="F29" s="28"/>
      <c r="G29" s="28"/>
      <c r="H29" s="28"/>
    </row>
    <row r="30" spans="1:8" s="26" customFormat="1" ht="50.25" customHeight="1">
      <c r="A30" s="31"/>
      <c r="B30" s="32"/>
      <c r="C30" s="32"/>
      <c r="D30" s="32"/>
      <c r="F30" s="28"/>
      <c r="G30" s="28"/>
      <c r="H30" s="28"/>
    </row>
    <row r="31" spans="1:8" s="26" customFormat="1">
      <c r="A31" s="69" t="s">
        <v>63</v>
      </c>
      <c r="B31" s="70"/>
      <c r="C31" s="70"/>
      <c r="D31" s="71"/>
      <c r="F31" s="28"/>
      <c r="G31" s="28"/>
      <c r="H31" s="28"/>
    </row>
    <row r="32" spans="1:8" s="26" customFormat="1" ht="12.75">
      <c r="A32" s="72" t="s">
        <v>19</v>
      </c>
      <c r="B32" s="72"/>
      <c r="C32" s="72"/>
      <c r="D32" s="73" t="s">
        <v>5</v>
      </c>
      <c r="F32" s="28"/>
      <c r="G32" s="28"/>
      <c r="H32" s="28"/>
    </row>
    <row r="33" spans="1:8" s="26" customFormat="1">
      <c r="A33" s="33" t="s">
        <v>1</v>
      </c>
      <c r="B33" s="34" t="s">
        <v>2</v>
      </c>
      <c r="C33" s="35" t="s">
        <v>4</v>
      </c>
      <c r="D33" s="74"/>
      <c r="F33" s="28"/>
      <c r="G33" s="28"/>
      <c r="H33" s="28"/>
    </row>
    <row r="34" spans="1:8" s="26" customFormat="1" ht="12.75">
      <c r="A34" s="36" t="s">
        <v>64</v>
      </c>
      <c r="B34" s="37">
        <v>2</v>
      </c>
      <c r="C34" s="38">
        <v>3</v>
      </c>
      <c r="D34" s="39">
        <v>4</v>
      </c>
      <c r="F34" s="28"/>
      <c r="G34" s="28"/>
      <c r="H34" s="28"/>
    </row>
    <row r="35" spans="1:8" s="26" customFormat="1" ht="30">
      <c r="A35" s="18">
        <v>1</v>
      </c>
      <c r="B35" s="40" t="s">
        <v>20</v>
      </c>
      <c r="C35" s="55">
        <v>44488</v>
      </c>
      <c r="D35" s="42" t="s">
        <v>21</v>
      </c>
      <c r="F35" s="28"/>
      <c r="G35" s="28"/>
      <c r="H35" s="28"/>
    </row>
    <row r="36" spans="1:8" s="26" customFormat="1" ht="45">
      <c r="A36" s="18" t="s">
        <v>22</v>
      </c>
      <c r="B36" s="40" t="s">
        <v>23</v>
      </c>
      <c r="C36" s="41" t="s">
        <v>24</v>
      </c>
      <c r="D36" s="43" t="s">
        <v>25</v>
      </c>
      <c r="F36" s="28"/>
      <c r="G36" s="28"/>
      <c r="H36" s="28"/>
    </row>
    <row r="37" spans="1:8" s="26" customFormat="1" ht="30" customHeight="1">
      <c r="A37" s="18" t="s">
        <v>26</v>
      </c>
      <c r="B37" s="40" t="s">
        <v>27</v>
      </c>
      <c r="C37" s="41" t="s">
        <v>28</v>
      </c>
      <c r="D37" s="42" t="s">
        <v>29</v>
      </c>
      <c r="F37" s="28"/>
      <c r="G37" s="28"/>
      <c r="H37" s="28"/>
    </row>
    <row r="38" spans="1:8" s="26" customFormat="1" ht="22.5">
      <c r="A38" s="18" t="s">
        <v>30</v>
      </c>
      <c r="B38" s="40" t="s">
        <v>31</v>
      </c>
      <c r="C38" s="44" t="s">
        <v>12</v>
      </c>
      <c r="D38" s="43"/>
      <c r="F38" s="28"/>
      <c r="G38" s="28"/>
      <c r="H38" s="28"/>
    </row>
    <row r="39" spans="1:8" s="26" customFormat="1">
      <c r="A39" s="45" t="str">
        <f>A38&amp;".1"</f>
        <v>4.1.1</v>
      </c>
      <c r="B39" s="46" t="s">
        <v>32</v>
      </c>
      <c r="C39" s="41" t="str">
        <f>IF(region_name="","",region_name)</f>
        <v>Новосибирская область</v>
      </c>
      <c r="D39" s="42" t="s">
        <v>33</v>
      </c>
      <c r="F39" s="28"/>
      <c r="G39" s="28"/>
      <c r="H39" s="28"/>
    </row>
    <row r="40" spans="1:8" s="26" customFormat="1" ht="30">
      <c r="A40" s="18" t="s">
        <v>34</v>
      </c>
      <c r="B40" s="47" t="s">
        <v>35</v>
      </c>
      <c r="C40" s="41" t="s">
        <v>43</v>
      </c>
      <c r="D40" s="48" t="s">
        <v>37</v>
      </c>
      <c r="F40" s="28"/>
      <c r="G40" s="28"/>
      <c r="H40" s="28"/>
    </row>
    <row r="41" spans="1:8" s="26" customFormat="1" ht="67.5">
      <c r="A41" s="18" t="s">
        <v>38</v>
      </c>
      <c r="B41" s="49" t="s">
        <v>39</v>
      </c>
      <c r="C41" s="41" t="s">
        <v>61</v>
      </c>
      <c r="D41" s="50" t="s">
        <v>41</v>
      </c>
      <c r="F41" s="28"/>
      <c r="G41" s="28"/>
      <c r="H41" s="28"/>
    </row>
    <row r="42" spans="1:8" s="26" customFormat="1" ht="12.75">
      <c r="A42" s="51"/>
      <c r="B42" s="52"/>
      <c r="C42" s="53"/>
      <c r="D42" s="54"/>
      <c r="F42" s="28"/>
      <c r="G42" s="28"/>
      <c r="H42" s="28"/>
    </row>
    <row r="43" spans="1:8" s="26" customFormat="1" ht="12.75">
      <c r="F43" s="28"/>
      <c r="G43" s="28"/>
      <c r="H43" s="28"/>
    </row>
    <row r="44" spans="1:8" s="26" customFormat="1" ht="12.75">
      <c r="F44" s="28"/>
      <c r="G44" s="28"/>
      <c r="H44" s="28"/>
    </row>
    <row r="45" spans="1:8" s="26" customFormat="1" ht="12.75" customHeight="1">
      <c r="F45" s="28"/>
      <c r="G45" s="28"/>
      <c r="H45" s="28"/>
    </row>
    <row r="46" spans="1:8" s="26" customFormat="1" ht="12.75">
      <c r="F46" s="28"/>
      <c r="G46" s="28"/>
      <c r="H46" s="28"/>
    </row>
    <row r="47" spans="1:8" s="26" customFormat="1" ht="12.75">
      <c r="F47" s="28"/>
      <c r="G47" s="28"/>
      <c r="H47" s="28"/>
    </row>
    <row r="48" spans="1:8" s="26" customFormat="1" ht="12.75">
      <c r="F48" s="28"/>
      <c r="G48" s="28"/>
      <c r="H48" s="28"/>
    </row>
    <row r="49" spans="6:8" s="26" customFormat="1" ht="12.75" customHeight="1">
      <c r="F49" s="28"/>
      <c r="G49" s="28"/>
      <c r="H49" s="28"/>
    </row>
    <row r="50" spans="6:8" s="26" customFormat="1" ht="12.75">
      <c r="F50" s="28"/>
      <c r="G50" s="28"/>
      <c r="H50" s="28"/>
    </row>
    <row r="51" spans="6:8" s="26" customFormat="1" ht="12.75">
      <c r="F51" s="28"/>
      <c r="G51" s="28"/>
      <c r="H51" s="28"/>
    </row>
    <row r="52" spans="6:8" s="26" customFormat="1" ht="12.75">
      <c r="F52" s="28"/>
      <c r="G52" s="28"/>
      <c r="H52" s="28"/>
    </row>
    <row r="53" spans="6:8" s="26" customFormat="1" ht="12.75">
      <c r="F53" s="28"/>
      <c r="G53" s="28"/>
      <c r="H53" s="28"/>
    </row>
    <row r="54" spans="6:8" s="26" customFormat="1" ht="12.75">
      <c r="F54" s="28"/>
      <c r="G54" s="28"/>
      <c r="H54" s="28"/>
    </row>
    <row r="55" spans="6:8" s="26" customFormat="1" ht="12.75">
      <c r="F55" s="28"/>
      <c r="G55" s="28"/>
      <c r="H55" s="28"/>
    </row>
    <row r="56" spans="6:8" s="26" customFormat="1" ht="12.75">
      <c r="F56" s="28"/>
      <c r="G56" s="28"/>
      <c r="H56" s="28"/>
    </row>
    <row r="57" spans="6:8" s="26" customFormat="1" ht="12.75">
      <c r="F57" s="28"/>
      <c r="G57" s="28"/>
      <c r="H57" s="28"/>
    </row>
    <row r="58" spans="6:8" s="26" customFormat="1" ht="12.75">
      <c r="F58" s="28"/>
      <c r="G58" s="28"/>
      <c r="H58" s="28"/>
    </row>
    <row r="59" spans="6:8" s="26" customFormat="1" ht="12.75">
      <c r="F59" s="28"/>
      <c r="G59" s="28"/>
      <c r="H59" s="28"/>
    </row>
    <row r="60" spans="6:8" s="26" customFormat="1" ht="12.75">
      <c r="F60" s="28"/>
      <c r="G60" s="28"/>
      <c r="H60" s="28"/>
    </row>
    <row r="61" spans="6:8" s="26" customFormat="1" ht="12.75">
      <c r="F61" s="28"/>
      <c r="G61" s="28"/>
      <c r="H61" s="28"/>
    </row>
    <row r="62" spans="6:8" s="26" customFormat="1" ht="12.75">
      <c r="F62" s="28"/>
      <c r="G62" s="28"/>
      <c r="H62" s="28"/>
    </row>
    <row r="63" spans="6:8" s="26" customFormat="1" ht="12.75">
      <c r="F63" s="28"/>
      <c r="G63" s="28"/>
      <c r="H63" s="28"/>
    </row>
    <row r="64" spans="6:8" s="26" customFormat="1" ht="12.75">
      <c r="F64" s="28"/>
      <c r="G64" s="28"/>
      <c r="H64" s="28"/>
    </row>
    <row r="65" spans="6:8" s="26" customFormat="1" ht="12.75">
      <c r="F65" s="28"/>
      <c r="G65" s="28"/>
      <c r="H65" s="28"/>
    </row>
    <row r="66" spans="6:8" s="26" customFormat="1" ht="12.75">
      <c r="F66" s="28"/>
      <c r="G66" s="28"/>
      <c r="H66" s="28"/>
    </row>
    <row r="67" spans="6:8" s="26" customFormat="1" ht="12.75">
      <c r="F67" s="28"/>
      <c r="G67" s="28"/>
      <c r="H67" s="28"/>
    </row>
    <row r="68" spans="6:8" s="26" customFormat="1" ht="12.75">
      <c r="F68" s="28"/>
      <c r="G68" s="28"/>
      <c r="H68" s="28"/>
    </row>
    <row r="69" spans="6:8" s="26" customFormat="1" ht="12.75">
      <c r="F69" s="28"/>
      <c r="G69" s="28"/>
      <c r="H69" s="28"/>
    </row>
    <row r="70" spans="6:8" s="26" customFormat="1" ht="12.75">
      <c r="F70" s="28"/>
      <c r="G70" s="28"/>
      <c r="H70" s="28"/>
    </row>
    <row r="71" spans="6:8" s="26" customFormat="1" ht="12.75">
      <c r="F71" s="28"/>
      <c r="G71" s="28"/>
      <c r="H71" s="28"/>
    </row>
    <row r="72" spans="6:8" s="26" customFormat="1" ht="12.75">
      <c r="F72" s="28"/>
      <c r="G72" s="28"/>
      <c r="H72" s="28"/>
    </row>
    <row r="73" spans="6:8" s="26" customFormat="1" ht="12.75">
      <c r="F73" s="28"/>
      <c r="G73" s="28"/>
      <c r="H73" s="28"/>
    </row>
    <row r="74" spans="6:8" s="26" customFormat="1" ht="12.75">
      <c r="F74" s="28"/>
      <c r="G74" s="28"/>
      <c r="H74" s="28"/>
    </row>
  </sheetData>
  <mergeCells count="9">
    <mergeCell ref="A2:D2"/>
    <mergeCell ref="A3:D3"/>
    <mergeCell ref="A31:D31"/>
    <mergeCell ref="A32:C32"/>
    <mergeCell ref="D32:D33"/>
    <mergeCell ref="B4:E4"/>
    <mergeCell ref="A6:D6"/>
    <mergeCell ref="A7:C7"/>
    <mergeCell ref="D7:D8"/>
  </mergeCells>
  <dataValidations count="1">
    <dataValidation type="textLength" operator="lessThanOrEqual" allowBlank="1" showInputMessage="1" showErrorMessage="1" errorTitle="Ошибка" error="Допускается ввод не более 900 символов!" sqref="D42">
      <formula1>900</formula1>
    </dataValidation>
  </dataValidations>
  <hyperlinks>
    <hyperlink ref="B2" location="$B$25" display="$B$25"/>
  </hyperlinks>
  <pageMargins left="0" right="0" top="0" bottom="0" header="0" footer="0"/>
  <pageSetup paperSize="9" scale="75" orientation="landscape" horizontalDpi="180" verticalDpi="180" r:id="rId1"/>
  <legacyDrawing r:id="rId2"/>
</worksheet>
</file>

<file path=xl/worksheets/sheet2.xml><?xml version="1.0" encoding="utf-8"?>
<worksheet xmlns="http://schemas.openxmlformats.org/spreadsheetml/2006/main" xmlns:r="http://schemas.openxmlformats.org/officeDocument/2006/relationships">
  <dimension ref="A1:S17"/>
  <sheetViews>
    <sheetView topLeftCell="C4" workbookViewId="0">
      <selection activeCell="N7" sqref="N7"/>
    </sheetView>
  </sheetViews>
  <sheetFormatPr defaultColWidth="10.5703125" defaultRowHeight="15"/>
  <cols>
    <col min="1" max="1" width="9.140625" style="58" hidden="1" customWidth="1"/>
    <col min="2" max="2" width="9.140625" style="25" hidden="1" customWidth="1"/>
    <col min="3" max="3" width="4.7109375" style="59" customWidth="1"/>
    <col min="4" max="4" width="6.28515625" style="25" customWidth="1"/>
    <col min="5" max="5" width="29.85546875" style="25" customWidth="1"/>
    <col min="6" max="6" width="9.5703125" style="25" customWidth="1"/>
    <col min="7" max="7" width="33.7109375" style="25" customWidth="1"/>
    <col min="8" max="8" width="27.7109375" style="25" customWidth="1"/>
    <col min="9" max="9" width="48.85546875" style="4" customWidth="1"/>
    <col min="10" max="18" width="10.5703125" style="25"/>
    <col min="19" max="19" width="10.5703125" style="61"/>
    <col min="20" max="16384" width="10.5703125" style="25"/>
  </cols>
  <sheetData>
    <row r="1" spans="1:19" s="4" customFormat="1" ht="15" hidden="1" customHeight="1">
      <c r="C1" s="56"/>
      <c r="G1" s="4">
        <v>4</v>
      </c>
      <c r="H1" s="4">
        <v>5</v>
      </c>
      <c r="S1" s="57"/>
    </row>
    <row r="2" spans="1:19" ht="123.75" hidden="1">
      <c r="D2" s="18"/>
      <c r="E2" s="60"/>
      <c r="F2" s="10" t="s">
        <v>15</v>
      </c>
      <c r="G2" s="20"/>
      <c r="H2" s="20"/>
      <c r="I2" s="13" t="s">
        <v>18</v>
      </c>
    </row>
    <row r="3" spans="1:19" s="4" customFormat="1" ht="15" hidden="1" customHeight="1">
      <c r="C3" s="56"/>
      <c r="S3" s="57"/>
    </row>
    <row r="4" spans="1:19" ht="11.25" customHeight="1">
      <c r="C4" s="62"/>
      <c r="D4" s="3"/>
      <c r="E4" s="3"/>
      <c r="F4" s="3"/>
      <c r="G4" s="3"/>
      <c r="H4" s="3"/>
    </row>
    <row r="5" spans="1:19" ht="43.5" customHeight="1">
      <c r="C5" s="62"/>
      <c r="D5" s="76" t="str">
        <f>[2]Титульный!E5</f>
        <v>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v>
      </c>
      <c r="E5" s="77"/>
      <c r="F5" s="77"/>
      <c r="G5" s="77"/>
      <c r="H5" s="77"/>
      <c r="I5" s="2"/>
    </row>
    <row r="6" spans="1:19" ht="21" customHeight="1">
      <c r="C6" s="62"/>
      <c r="D6" s="78" t="str">
        <f>IF(org=0,"Не определено",org)</f>
        <v>МУП г.Новосибирска "Горводоканал"</v>
      </c>
      <c r="E6" s="79"/>
      <c r="F6" s="79"/>
      <c r="G6" s="79"/>
      <c r="H6" s="79"/>
      <c r="I6" s="2"/>
    </row>
    <row r="7" spans="1:19" ht="360">
      <c r="C7" s="62"/>
      <c r="D7" s="10" t="s">
        <v>1</v>
      </c>
      <c r="E7" s="5" t="s">
        <v>2</v>
      </c>
      <c r="F7" s="5" t="s">
        <v>3</v>
      </c>
      <c r="G7" s="6" t="s">
        <v>72</v>
      </c>
      <c r="H7" s="6" t="s">
        <v>73</v>
      </c>
      <c r="I7" s="7" t="s">
        <v>5</v>
      </c>
    </row>
    <row r="8" spans="1:19" ht="21" customHeight="1">
      <c r="C8" s="62"/>
      <c r="D8" s="10"/>
      <c r="E8" s="5"/>
      <c r="F8" s="5"/>
      <c r="G8" s="8" t="s">
        <v>4</v>
      </c>
      <c r="H8" s="8" t="s">
        <v>4</v>
      </c>
      <c r="I8" s="9"/>
    </row>
    <row r="9" spans="1:19" ht="11.25" hidden="1" customHeight="1">
      <c r="C9" s="62"/>
      <c r="D9" s="63" t="s">
        <v>64</v>
      </c>
      <c r="E9" s="63" t="s">
        <v>74</v>
      </c>
      <c r="F9" s="63" t="s">
        <v>75</v>
      </c>
      <c r="G9" s="64" t="str">
        <f>G1&amp;".1"</f>
        <v>4.1</v>
      </c>
      <c r="H9" s="64" t="str">
        <f>H1&amp;".1"</f>
        <v>5.1</v>
      </c>
      <c r="I9" s="13"/>
    </row>
    <row r="10" spans="1:19" ht="48.75" customHeight="1">
      <c r="A10" s="25"/>
      <c r="C10" s="65"/>
      <c r="D10" s="10">
        <v>1</v>
      </c>
      <c r="E10" s="11" t="s">
        <v>6</v>
      </c>
      <c r="F10" s="10" t="s">
        <v>7</v>
      </c>
      <c r="G10" s="12">
        <v>688</v>
      </c>
      <c r="H10" s="12">
        <v>0</v>
      </c>
      <c r="I10" s="13" t="s">
        <v>76</v>
      </c>
    </row>
    <row r="11" spans="1:19" ht="45" customHeight="1">
      <c r="A11" s="25"/>
      <c r="C11" s="65"/>
      <c r="D11" s="10">
        <v>2</v>
      </c>
      <c r="E11" s="14" t="s">
        <v>8</v>
      </c>
      <c r="F11" s="10" t="s">
        <v>7</v>
      </c>
      <c r="G11" s="12">
        <v>688</v>
      </c>
      <c r="H11" s="12">
        <v>0</v>
      </c>
      <c r="I11" s="13" t="s">
        <v>77</v>
      </c>
    </row>
    <row r="12" spans="1:19" ht="51.75" customHeight="1">
      <c r="A12" s="25"/>
      <c r="C12" s="65"/>
      <c r="D12" s="10">
        <v>3</v>
      </c>
      <c r="E12" s="14" t="s">
        <v>9</v>
      </c>
      <c r="F12" s="10" t="s">
        <v>7</v>
      </c>
      <c r="G12" s="12">
        <v>0</v>
      </c>
      <c r="H12" s="12">
        <v>0</v>
      </c>
      <c r="I12" s="13" t="s">
        <v>10</v>
      </c>
    </row>
    <row r="13" spans="1:19" ht="90" customHeight="1">
      <c r="A13" s="25"/>
      <c r="C13" s="65"/>
      <c r="D13" s="10">
        <v>4</v>
      </c>
      <c r="E13" s="14" t="s">
        <v>11</v>
      </c>
      <c r="F13" s="10" t="s">
        <v>12</v>
      </c>
      <c r="G13" s="15"/>
      <c r="H13" s="15"/>
      <c r="I13" s="13" t="s">
        <v>13</v>
      </c>
    </row>
    <row r="14" spans="1:19" ht="170.25" customHeight="1">
      <c r="A14" s="25"/>
      <c r="C14" s="65"/>
      <c r="D14" s="10">
        <v>5</v>
      </c>
      <c r="E14" s="14" t="s">
        <v>14</v>
      </c>
      <c r="F14" s="10" t="s">
        <v>15</v>
      </c>
      <c r="G14" s="16">
        <f>SUM(G15:G17)</f>
        <v>0</v>
      </c>
      <c r="H14" s="16">
        <f>SUM(H15:H17)</f>
        <v>0</v>
      </c>
      <c r="I14" s="13" t="s">
        <v>16</v>
      </c>
    </row>
    <row r="15" spans="1:19" ht="15" hidden="1" customHeight="1">
      <c r="D15" s="3" t="s">
        <v>78</v>
      </c>
      <c r="E15" s="17"/>
      <c r="F15" s="3"/>
      <c r="G15" s="3"/>
      <c r="H15" s="3"/>
    </row>
    <row r="16" spans="1:19" ht="145.5" customHeight="1">
      <c r="C16" s="66"/>
      <c r="D16" s="18" t="s">
        <v>17</v>
      </c>
      <c r="E16" s="19" t="s">
        <v>79</v>
      </c>
      <c r="F16" s="10" t="s">
        <v>15</v>
      </c>
      <c r="G16" s="20">
        <v>0</v>
      </c>
      <c r="H16" s="20">
        <v>0</v>
      </c>
      <c r="I16" s="13" t="s">
        <v>18</v>
      </c>
    </row>
    <row r="17" spans="1:19" ht="11.25">
      <c r="A17" s="25"/>
      <c r="C17" s="25"/>
      <c r="D17" s="21"/>
      <c r="E17" s="22" t="s">
        <v>80</v>
      </c>
      <c r="F17" s="23"/>
      <c r="G17" s="23"/>
      <c r="H17" s="23"/>
      <c r="I17" s="24"/>
      <c r="S17" s="25"/>
    </row>
  </sheetData>
  <mergeCells count="2">
    <mergeCell ref="D5:H5"/>
    <mergeCell ref="D6:H6"/>
  </mergeCells>
  <dataValidations count="4">
    <dataValidation type="decimal" allowBlank="1" showErrorMessage="1" errorTitle="Ошибка" error="Допускается ввод только неотрицательных чисел!" sqref="G16:H16 G2:H2">
      <formula1>0</formula1>
      <formula2>9.99999999999999E+23</formula2>
    </dataValidation>
    <dataValidation type="whole" allowBlank="1" showErrorMessage="1" errorTitle="Ошибка" error="Допускается ввод только неотрицательных целых чисел!" sqref="G10:H12">
      <formula1>0</formula1>
      <formula2>9.99999999999999E+23</formula2>
    </dataValidation>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E10 E7"/>
    <dataValidation type="textLength" operator="lessThanOrEqual" allowBlank="1" showInputMessage="1" showErrorMessage="1" errorTitle="Ошибка" error="Допускается ввод не более 900 символов!" sqref="E16 G13:H13 E2">
      <formula1>900</formula1>
    </dataValidation>
  </dataValidations>
  <pageMargins left="0" right="0" top="0" bottom="0" header="0" footer="0"/>
  <pageSetup paperSize="9" scale="9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Форма 1.0.1</vt:lpstr>
      <vt:lpstr>Лист2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2021-10-21T07:32:32Z</dcterms:modified>
</cp:coreProperties>
</file>